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Publications\UK Wood Production and Trade\2022 Release (2021 data)\Final\"/>
    </mc:Choice>
  </mc:AlternateContent>
  <xr:revisionPtr revIDLastSave="0" documentId="13_ncr:1_{8346E26F-21A4-4B7B-B56D-349E7498317F}" xr6:coauthVersionLast="47" xr6:coauthVersionMax="47" xr10:uidLastSave="{00000000-0000-0000-0000-000000000000}"/>
  <bookViews>
    <workbookView xWindow="-120" yWindow="-120" windowWidth="29040" windowHeight="15840" tabRatio="878" xr2:uid="{00000000-000D-0000-FFFF-FFFF00000000}"/>
  </bookViews>
  <sheets>
    <sheet name="Cover" sheetId="33" r:id="rId1"/>
    <sheet name="table 1" sheetId="18" r:id="rId2"/>
    <sheet name="table 2" sheetId="28" r:id="rId3"/>
    <sheet name="Figure 1" sheetId="36" r:id="rId4"/>
    <sheet name="table 3" sheetId="29" r:id="rId5"/>
    <sheet name="Figure 2" sheetId="37" r:id="rId6"/>
    <sheet name="table 4" sheetId="21" r:id="rId7"/>
    <sheet name="table 5" sheetId="23" r:id="rId8"/>
    <sheet name="table 6" sheetId="25" r:id="rId9"/>
    <sheet name="table 7" sheetId="16" r:id="rId10"/>
    <sheet name="table 8" sheetId="24" r:id="rId11"/>
    <sheet name="table 9" sheetId="17" r:id="rId12"/>
    <sheet name="table 10" sheetId="32" r:id="rId13"/>
    <sheet name="table 11" sheetId="30" r:id="rId14"/>
    <sheet name="table 12" sheetId="31" r:id="rId15"/>
    <sheet name="table 13" sheetId="34" r:id="rId16"/>
    <sheet name="table 14" sheetId="35" r:id="rId17"/>
    <sheet name="table 15" sheetId="39" r:id="rId18"/>
  </sheets>
  <definedNames>
    <definedName name="_xlnm.Print_Area" localSheetId="0">Cover!$A$1:$A$44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32" l="1"/>
  <c r="C14" i="39"/>
  <c r="A1" i="39"/>
  <c r="C46" i="37" l="1"/>
  <c r="C46" i="36"/>
  <c r="A1" i="37"/>
  <c r="A1" i="36"/>
  <c r="A1" i="28" l="1"/>
  <c r="A1" i="18"/>
  <c r="C18" i="35" l="1"/>
  <c r="A1" i="35"/>
  <c r="C19" i="34"/>
  <c r="A1" i="34"/>
  <c r="C18" i="31"/>
  <c r="A1" i="31"/>
  <c r="C19" i="30"/>
  <c r="A1" i="30"/>
  <c r="A1" i="32"/>
  <c r="B13" i="17"/>
  <c r="A1" i="17"/>
  <c r="C17" i="24"/>
  <c r="A1" i="24"/>
  <c r="C18" i="16"/>
  <c r="A1" i="16"/>
  <c r="C20" i="25"/>
  <c r="A1" i="25"/>
  <c r="C13" i="23"/>
  <c r="A1" i="23"/>
  <c r="C13" i="21"/>
  <c r="A1" i="21"/>
  <c r="C18" i="29"/>
  <c r="A1" i="29"/>
  <c r="C18" i="28"/>
</calcChain>
</file>

<file path=xl/sharedStrings.xml><?xml version="1.0" encoding="utf-8"?>
<sst xmlns="http://schemas.openxmlformats.org/spreadsheetml/2006/main" count="297" uniqueCount="145">
  <si>
    <t>Total</t>
  </si>
  <si>
    <t>Year</t>
  </si>
  <si>
    <t>Sawmills</t>
  </si>
  <si>
    <t>Pulpmills</t>
  </si>
  <si>
    <t>Fencing</t>
  </si>
  <si>
    <t>Softwood exports</t>
  </si>
  <si>
    <t>Softwood</t>
  </si>
  <si>
    <t>Total Softwood</t>
  </si>
  <si>
    <t>Hardwood</t>
  </si>
  <si>
    <t>UK Total</t>
  </si>
  <si>
    <t>Sanitary &amp; household papers</t>
  </si>
  <si>
    <t>Packaging materials</t>
  </si>
  <si>
    <t>Paper</t>
  </si>
  <si>
    <t>Pulp</t>
  </si>
  <si>
    <t>Recovered paper</t>
  </si>
  <si>
    <t>£ million</t>
  </si>
  <si>
    <t>Total Hardwood</t>
  </si>
  <si>
    <t>Wood- based panels</t>
  </si>
  <si>
    <t>Total Pulp &amp; Paper</t>
  </si>
  <si>
    <t>Total woodbased panels</t>
  </si>
  <si>
    <t>Sawmill products</t>
  </si>
  <si>
    <t>Note:</t>
  </si>
  <si>
    <t>Wood pellets</t>
  </si>
  <si>
    <t>Wood pellets and briquettes production</t>
  </si>
  <si>
    <t>List of Tables</t>
  </si>
  <si>
    <t>Next update:</t>
  </si>
  <si>
    <t>This spreadsheet contains a copy of the tables that are presented in:</t>
  </si>
  <si>
    <t>Statistics on UK wood production and trade are released twice a year at:</t>
  </si>
  <si>
    <t>Table 11: UK import quantities</t>
  </si>
  <si>
    <t>Table 14: UK export values</t>
  </si>
  <si>
    <t>Table 10: Wood pellets and briquettes production</t>
  </si>
  <si>
    <t>Table 9: Production of paper</t>
  </si>
  <si>
    <t xml:space="preserve">Table 8: Inputs to integrated pulp &amp; paper mills </t>
  </si>
  <si>
    <t>Table 7: Production of wood-based panels</t>
  </si>
  <si>
    <t>Table 6: Inputs to wood-based panel mills</t>
  </si>
  <si>
    <t>Table 5: Production of sawnwood</t>
  </si>
  <si>
    <t>Table 4: Consumption of roundwood by sawmills</t>
  </si>
  <si>
    <t>Table 3: UK hardwood deliveries</t>
  </si>
  <si>
    <t>Table 2: UK softwood deliveries</t>
  </si>
  <si>
    <t>Table 1:  Removals of UK roundwood</t>
  </si>
  <si>
    <t>Table 13: UK export quantities</t>
  </si>
  <si>
    <t xml:space="preserve">Table 12: UK import values </t>
  </si>
  <si>
    <t>Wood-based panels</t>
  </si>
  <si>
    <t>www.forestresearch.gov.uk/tools-and-resources/statistics/statistics-by-topic/timber-statistics/</t>
  </si>
  <si>
    <t>www.forestresearch.gov.uk/tools-and-resources/statistics/statistics-by-topic/timber-statistics/uk-wood-production-and-trade-provisional-figures/</t>
  </si>
  <si>
    <t>Table 1: Removals of UK roundwood</t>
  </si>
  <si>
    <t>231 Corstorphine Road, Edinburgh, EH12 7AT</t>
  </si>
  <si>
    <t>statistics@forestresearch.gov.uk</t>
  </si>
  <si>
    <t xml:space="preserve">1.  Wood fuel derived from stemwood. Includes estimates of roundwood use for biomass energy. The figures are </t>
  </si>
  <si>
    <t xml:space="preserve">     estimated by the Expert Group on Timber and Trade Statistics, and make use of wood fuel data reported in the </t>
  </si>
  <si>
    <t xml:space="preserve">     Private Sector Softwood Removals Survey.</t>
  </si>
  <si>
    <t>1.  UK roundwood derived from stemwood.</t>
  </si>
  <si>
    <t>2.  Imports include roundwood, wood products and products from imported wood.</t>
  </si>
  <si>
    <t xml:space="preserve">4.  Quantities are as delivered, with an assumed average moisture content of 25%.  To convert to green </t>
  </si>
  <si>
    <t xml:space="preserve">     tonnes (assuming moisture content of 52%), multiply by 1.56.</t>
  </si>
  <si>
    <t>1.  Includes Oriented Strand Board (OSB).</t>
  </si>
  <si>
    <t>2.  Includes Medium Density Fibreboard (MDF).</t>
  </si>
  <si>
    <t>1.  All wood inputs to integrated pulp &amp; paper mills are softwood for the years shown.</t>
  </si>
  <si>
    <t>2.  This table excludes inputs of recycled paper and cardboard.</t>
  </si>
  <si>
    <t>3.  UK roundwood derived from stemwood.</t>
  </si>
  <si>
    <t>Back to cover</t>
  </si>
  <si>
    <r>
      <t>Table 3: UK hardwood deliveries</t>
    </r>
    <r>
      <rPr>
        <b/>
        <vertAlign val="superscript"/>
        <sz val="12"/>
        <rFont val="Verdana"/>
        <family val="2"/>
      </rPr>
      <t>1</t>
    </r>
  </si>
  <si>
    <t>Data for figure 1: UK softwood deliveries</t>
  </si>
  <si>
    <t>millions of green tonnes</t>
  </si>
  <si>
    <t>UK</t>
  </si>
  <si>
    <r>
      <rPr>
        <b/>
        <sz val="12"/>
        <rFont val="Verdana"/>
        <family val="2"/>
      </rPr>
      <t>Coverage:</t>
    </r>
    <r>
      <rPr>
        <sz val="12"/>
        <rFont val="Verdana"/>
        <family val="2"/>
      </rPr>
      <t xml:space="preserve"> United Kingdom</t>
    </r>
  </si>
  <si>
    <r>
      <rPr>
        <b/>
        <sz val="12"/>
        <rFont val="Verdana"/>
        <family val="2"/>
      </rPr>
      <t>Geographical breakdown:</t>
    </r>
    <r>
      <rPr>
        <sz val="12"/>
        <rFont val="Verdana"/>
        <family val="2"/>
      </rPr>
      <t xml:space="preserve"> some statistics are available by country and English region in the additional online tables at: </t>
    </r>
  </si>
  <si>
    <r>
      <t xml:space="preserve">UK roundwood </t>
    </r>
    <r>
      <rPr>
        <vertAlign val="superscript"/>
        <sz val="12"/>
        <rFont val="Verdana"/>
        <family val="2"/>
      </rPr>
      <t>1</t>
    </r>
  </si>
  <si>
    <r>
      <t xml:space="preserve">Imports </t>
    </r>
    <r>
      <rPr>
        <vertAlign val="superscript"/>
        <sz val="12"/>
        <rFont val="Verdana"/>
        <family val="2"/>
      </rPr>
      <t>2</t>
    </r>
  </si>
  <si>
    <r>
      <t xml:space="preserve">Recycled wood fibre </t>
    </r>
    <r>
      <rPr>
        <vertAlign val="superscript"/>
        <sz val="12"/>
        <rFont val="Verdana"/>
        <family val="2"/>
      </rPr>
      <t>3,4</t>
    </r>
  </si>
  <si>
    <r>
      <t>Fibreboard (MDF)</t>
    </r>
    <r>
      <rPr>
        <vertAlign val="superscript"/>
        <sz val="12"/>
        <rFont val="Verdana"/>
        <family val="2"/>
      </rPr>
      <t>2</t>
    </r>
  </si>
  <si>
    <r>
      <t>Table 8: Inputs to integrated pulp &amp; paper mills</t>
    </r>
    <r>
      <rPr>
        <b/>
        <vertAlign val="superscript"/>
        <sz val="12"/>
        <rFont val="Verdana"/>
        <family val="2"/>
      </rPr>
      <t>1,2</t>
    </r>
  </si>
  <si>
    <r>
      <t xml:space="preserve">UK roundwood </t>
    </r>
    <r>
      <rPr>
        <vertAlign val="superscript"/>
        <sz val="12"/>
        <rFont val="Verdana"/>
        <family val="2"/>
      </rPr>
      <t>3</t>
    </r>
  </si>
  <si>
    <r>
      <t>Table 11: UK import quantities</t>
    </r>
    <r>
      <rPr>
        <b/>
        <vertAlign val="superscript"/>
        <sz val="12"/>
        <rFont val="Verdana"/>
        <family val="2"/>
      </rPr>
      <t>1</t>
    </r>
  </si>
  <si>
    <r>
      <t>Table 12: UK import values</t>
    </r>
    <r>
      <rPr>
        <b/>
        <vertAlign val="superscript"/>
        <sz val="12"/>
        <rFont val="Verdana"/>
        <family val="2"/>
      </rPr>
      <t>1</t>
    </r>
  </si>
  <si>
    <r>
      <t>Table 13: UK export quantities</t>
    </r>
    <r>
      <rPr>
        <b/>
        <vertAlign val="superscript"/>
        <sz val="12"/>
        <rFont val="Verdana"/>
        <family val="2"/>
      </rPr>
      <t>1</t>
    </r>
  </si>
  <si>
    <r>
      <t>Table 14: UK export values</t>
    </r>
    <r>
      <rPr>
        <b/>
        <vertAlign val="superscript"/>
        <sz val="12"/>
        <rFont val="Verdana"/>
        <family val="2"/>
      </rPr>
      <t>1</t>
    </r>
  </si>
  <si>
    <t>Figure 1: UK softwood deliveries</t>
  </si>
  <si>
    <t>Figure 2: UK hardwood deliveries</t>
  </si>
  <si>
    <t>www.forestresearch.gov.uk/statistics</t>
  </si>
  <si>
    <t>Source: Forestry England, Forestry and Land Scotland, Natural Resources Wales, Forest Service, industry surveys,</t>
  </si>
  <si>
    <t>industry associations.</t>
  </si>
  <si>
    <t xml:space="preserve">Issued by: Forest Research, </t>
  </si>
  <si>
    <t>Enquiries: Robert Stagg 0300 067 5238</t>
  </si>
  <si>
    <t>Statistician:  Sheila Ward 0300 067 5236</t>
  </si>
  <si>
    <r>
      <t>Woodfuel</t>
    </r>
    <r>
      <rPr>
        <vertAlign val="superscript"/>
        <sz val="12"/>
        <rFont val="Verdana"/>
        <family val="2"/>
      </rPr>
      <t>1</t>
    </r>
  </si>
  <si>
    <r>
      <t>Other</t>
    </r>
    <r>
      <rPr>
        <vertAlign val="superscript"/>
        <sz val="12"/>
        <rFont val="Verdana"/>
        <family val="2"/>
      </rPr>
      <t>2</t>
    </r>
  </si>
  <si>
    <t xml:space="preserve">2.  Includes shavings and poles. Quantities for some uses are estimates by the Expert Group on Timber and Trade Statistics. </t>
  </si>
  <si>
    <t>Source: industry surveys, industry associations</t>
  </si>
  <si>
    <t>Release date:</t>
  </si>
  <si>
    <t>1.  Figures are based on processing industries' purchases of hardwood grown in the UK</t>
  </si>
  <si>
    <t>Source: Sawmill Survey</t>
  </si>
  <si>
    <t>Source: Wood Panel Industries Federation</t>
  </si>
  <si>
    <t>3.  Recycled wood fibre is wood fibre recovered from pre- and post-consumer wood waste for use in wood-based panel production.</t>
  </si>
  <si>
    <t>3.  Changes in the mix of materials used and type of product produced can result in apparent</t>
  </si>
  <si>
    <t>Source: Confor</t>
  </si>
  <si>
    <t>Source: Confederation of Paper Industries.</t>
  </si>
  <si>
    <t>Source: Survey of UK Pellet and Briquette Production</t>
  </si>
  <si>
    <t>thousand tonnes</t>
  </si>
  <si>
    <r>
      <t>thousand m</t>
    </r>
    <r>
      <rPr>
        <vertAlign val="superscript"/>
        <sz val="10"/>
        <rFont val="Verdana"/>
        <family val="2"/>
      </rPr>
      <t>3</t>
    </r>
  </si>
  <si>
    <t>Source: UK overseas trade statistics (HM Revenue &amp; Customs), industry associations</t>
  </si>
  <si>
    <r>
      <t>Sawn wood</t>
    </r>
    <r>
      <rPr>
        <vertAlign val="superscript"/>
        <sz val="12"/>
        <rFont val="Verdana"/>
        <family val="2"/>
      </rPr>
      <t>2</t>
    </r>
  </si>
  <si>
    <r>
      <t>Wood-based panels</t>
    </r>
    <r>
      <rPr>
        <vertAlign val="superscript"/>
        <sz val="12"/>
        <rFont val="Verdana"/>
        <family val="2"/>
      </rPr>
      <t>3</t>
    </r>
  </si>
  <si>
    <r>
      <t>Other wood</t>
    </r>
    <r>
      <rPr>
        <vertAlign val="superscript"/>
        <sz val="12"/>
        <rFont val="Verdana"/>
        <family val="2"/>
      </rPr>
      <t>4</t>
    </r>
  </si>
  <si>
    <t xml:space="preserve">3.  Includes veneer sheets. </t>
  </si>
  <si>
    <t>1.  There are reliability concerns for some of these figures, particularly for individual products.</t>
  </si>
  <si>
    <t>thousand green tonnes</t>
  </si>
  <si>
    <t>thousand cubic metres</t>
  </si>
  <si>
    <t>Table 15: Apparent consumption in the UK</t>
  </si>
  <si>
    <t>Source: industry surveys, industry associations, HM Revenue and Customs</t>
  </si>
  <si>
    <t>1.  	Apparent consumption is defined as production + imports – exports.</t>
  </si>
  <si>
    <r>
      <t>Softwood
FE/FLS/NRW/FS</t>
    </r>
    <r>
      <rPr>
        <vertAlign val="superscript"/>
        <sz val="12"/>
        <rFont val="Verdana"/>
        <family val="2"/>
      </rPr>
      <t>1</t>
    </r>
  </si>
  <si>
    <r>
      <t>Softwood
Private sector</t>
    </r>
    <r>
      <rPr>
        <vertAlign val="superscript"/>
        <sz val="12"/>
        <rFont val="Verdana"/>
        <family val="2"/>
      </rPr>
      <t>2</t>
    </r>
  </si>
  <si>
    <r>
      <t>Hardwood
FE/FLS/NRW/FS</t>
    </r>
    <r>
      <rPr>
        <vertAlign val="superscript"/>
        <sz val="12"/>
        <rFont val="Verdana"/>
        <family val="2"/>
      </rPr>
      <t>1</t>
    </r>
  </si>
  <si>
    <r>
      <t>Hardwood
Private sector</t>
    </r>
    <r>
      <rPr>
        <vertAlign val="superscript"/>
        <sz val="12"/>
        <rFont val="Verdana"/>
        <family val="2"/>
      </rPr>
      <t>2,4</t>
    </r>
  </si>
  <si>
    <t xml:space="preserve">     and estimates for woodfuel and other uses. </t>
  </si>
  <si>
    <t>UK grown
Softwood</t>
  </si>
  <si>
    <t>Imported
Softwood</t>
  </si>
  <si>
    <t>Total
Softwood</t>
  </si>
  <si>
    <t>UK grown
Hardwood</t>
  </si>
  <si>
    <t>Imported
Hardwood</t>
  </si>
  <si>
    <t>Total
Hardwood</t>
  </si>
  <si>
    <t xml:space="preserve">     discrepancies between the trends for inputs (Table 6) and production.</t>
  </si>
  <si>
    <t>Other (including graphic papers)</t>
  </si>
  <si>
    <r>
      <t xml:space="preserve">Sawnwood
</t>
    </r>
    <r>
      <rPr>
        <sz val="11"/>
        <rFont val="Verdana"/>
        <family val="2"/>
      </rPr>
      <t>(thousand m</t>
    </r>
    <r>
      <rPr>
        <vertAlign val="superscript"/>
        <sz val="11"/>
        <rFont val="Verdana"/>
        <family val="2"/>
      </rPr>
      <t>3</t>
    </r>
    <r>
      <rPr>
        <sz val="11"/>
        <rFont val="Verdana"/>
        <family val="2"/>
      </rPr>
      <t>)</t>
    </r>
  </si>
  <si>
    <r>
      <t xml:space="preserve">Wood-based panels
</t>
    </r>
    <r>
      <rPr>
        <sz val="11"/>
        <rFont val="Verdana"/>
        <family val="2"/>
      </rPr>
      <t>(thousand m</t>
    </r>
    <r>
      <rPr>
        <vertAlign val="superscript"/>
        <sz val="11"/>
        <rFont val="Verdana"/>
        <family val="2"/>
      </rPr>
      <t>3</t>
    </r>
    <r>
      <rPr>
        <sz val="11"/>
        <rFont val="Verdana"/>
        <family val="2"/>
      </rPr>
      <t>)</t>
    </r>
  </si>
  <si>
    <r>
      <t xml:space="preserve">Wood Pellets
</t>
    </r>
    <r>
      <rPr>
        <sz val="11"/>
        <rFont val="Verdana"/>
        <family val="2"/>
      </rPr>
      <t>(thousand tonnes)</t>
    </r>
  </si>
  <si>
    <r>
      <t xml:space="preserve">Paper
</t>
    </r>
    <r>
      <rPr>
        <sz val="11"/>
        <rFont val="Verdana"/>
        <family val="2"/>
      </rPr>
      <t>(thousand tonnes)</t>
    </r>
  </si>
  <si>
    <t>UK Wood Production and Trade: 2021 Provisional Figures</t>
  </si>
  <si>
    <r>
      <rPr>
        <b/>
        <sz val="12"/>
        <rFont val="Verdana"/>
        <family val="2"/>
      </rPr>
      <t>Release date:</t>
    </r>
    <r>
      <rPr>
        <sz val="12"/>
        <rFont val="Verdana"/>
        <family val="2"/>
      </rPr>
      <t xml:space="preserve"> 19 May 2022</t>
    </r>
  </si>
  <si>
    <t>It contains provisional statistics for 2021 on UK wood production and trade. They are based on surveys of the forest sector, administrative records from Forestry England, Forestry and Land Scotland, Natural Resources Wales, and the Forest Service of Northern Ireland, and trade data from HM Revenue &amp; Customs.</t>
  </si>
  <si>
    <t xml:space="preserve">29 September 2022: Final figures for 2021 will be released in Forestry Statistics 2022 and Forestry Facts and Figures 2022 </t>
  </si>
  <si>
    <t>18 May 2023: Provisional figures for 2022 will be released in UK Wood Production and Trade</t>
  </si>
  <si>
    <t>19 May 2022</t>
  </si>
  <si>
    <t>1.    FE: Forestry England, FLS: Forestry and Land Scotland, NRW: Natural Resources Wales, FS: Forest Service (Northern Ireland).</t>
  </si>
  <si>
    <t>2.    Private sector: removals from all other woodland (including some publicly owned woodland).</t>
  </si>
  <si>
    <t>3.    Most hardwood production in the UK comes from private sector woodland; the figures are estimates based on reported deliveries to wood processing industries and others.</t>
  </si>
  <si>
    <t>4.    The difference between reported softwood removals and deliveries (Table 2) can be caused by variations in the level of stocks between harvesting and delivery to the wood processor, and/or by the differences in data sources and methodologies used to compile removals and deliveries statistics (see Annex).</t>
  </si>
  <si>
    <t>3.  Other includes round fencing and roundwood exports.</t>
  </si>
  <si>
    <r>
      <t>Wood fuel</t>
    </r>
    <r>
      <rPr>
        <vertAlign val="superscript"/>
        <sz val="12"/>
        <rFont val="Verdana"/>
        <family val="2"/>
      </rPr>
      <t>2</t>
    </r>
  </si>
  <si>
    <r>
      <t>Other</t>
    </r>
    <r>
      <rPr>
        <vertAlign val="superscript"/>
        <sz val="12"/>
        <rFont val="Verdana"/>
        <family val="2"/>
      </rPr>
      <t>3</t>
    </r>
  </si>
  <si>
    <t>2.  Woodfuel reported here is derived from stemwood and includes estimated roundwood use for biomass energy.</t>
  </si>
  <si>
    <r>
      <t>Particleboard</t>
    </r>
    <r>
      <rPr>
        <vertAlign val="superscript"/>
        <sz val="12"/>
        <rFont val="Verdana"/>
        <family val="2"/>
      </rPr>
      <t>1</t>
    </r>
  </si>
  <si>
    <t>2.  Sawnwood includes sleepers.</t>
  </si>
  <si>
    <t>4.  	Includes roundwood, wood charcoal, chips, particles, residues and recovered 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</si>
</sst>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2" x14ac:knownFonts="1">
    <font>
      <sz val="10"/>
      <name val="Arial"/>
    </font>
    <font>
      <sz val="10"/>
      <name val="Arial"/>
      <family val="2"/>
    </font>
    <font>
      <u/>
      <sz val="10"/>
      <color indexed="12"/>
      <name val="Arial"/>
      <family val="2"/>
    </font>
    <font>
      <sz val="8"/>
      <name val="Arial"/>
      <family val="2"/>
    </font>
    <font>
      <sz val="10"/>
      <name val="Arial"/>
      <family val="2"/>
    </font>
    <font>
      <sz val="10"/>
      <name val="Arial"/>
      <family val="2"/>
    </font>
    <font>
      <sz val="10"/>
      <name val="Verdana"/>
      <family val="2"/>
    </font>
    <font>
      <sz val="8"/>
      <name val="Verdana"/>
      <family val="2"/>
    </font>
    <font>
      <b/>
      <sz val="18"/>
      <color indexed="56"/>
      <name val="Cambria"/>
      <family val="2"/>
    </font>
    <font>
      <sz val="10"/>
      <name val="Arial"/>
      <family val="2"/>
    </font>
    <font>
      <sz val="10"/>
      <name val="Courier"/>
      <family val="3"/>
    </font>
    <font>
      <u/>
      <sz val="7.5"/>
      <color indexed="12"/>
      <name val="Courier"/>
      <family val="3"/>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Verdana"/>
      <family val="2"/>
    </font>
    <font>
      <sz val="9"/>
      <name val="Verdana"/>
      <family val="2"/>
    </font>
    <font>
      <sz val="11"/>
      <color indexed="8"/>
      <name val="Verdana"/>
      <family val="2"/>
    </font>
    <font>
      <sz val="11"/>
      <color theme="1"/>
      <name val="Calibri"/>
      <family val="2"/>
      <scheme val="minor"/>
    </font>
    <font>
      <b/>
      <sz val="12"/>
      <name val="Verdana"/>
      <family val="2"/>
    </font>
    <font>
      <sz val="12"/>
      <name val="Verdana"/>
      <family val="2"/>
    </font>
    <font>
      <vertAlign val="superscript"/>
      <sz val="12"/>
      <name val="Verdana"/>
      <family val="2"/>
    </font>
    <font>
      <sz val="10"/>
      <color indexed="8"/>
      <name val="Verdana"/>
      <family val="2"/>
    </font>
    <font>
      <b/>
      <vertAlign val="superscript"/>
      <sz val="12"/>
      <name val="Verdana"/>
      <family val="2"/>
    </font>
    <font>
      <sz val="12"/>
      <color indexed="8"/>
      <name val="Verdana"/>
      <family val="2"/>
    </font>
    <font>
      <u/>
      <sz val="12"/>
      <color indexed="12"/>
      <name val="Verdana"/>
      <family val="2"/>
    </font>
    <font>
      <vertAlign val="superscript"/>
      <sz val="10"/>
      <name val="Verdana"/>
      <family val="2"/>
    </font>
    <font>
      <vertAlign val="superscript"/>
      <sz val="11"/>
      <name val="Verdana"/>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7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quotePrefix="1" applyFont="0" applyFill="0" applyBorder="0" applyAlignment="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quotePrefix="1" applyFont="0" applyFill="0" applyBorder="0" applyAlignment="0">
      <protection locked="0"/>
    </xf>
    <xf numFmtId="43" fontId="9"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4" fillId="0" borderId="0"/>
    <xf numFmtId="0" fontId="12" fillId="0" borderId="0"/>
    <xf numFmtId="0" fontId="6" fillId="0" borderId="0"/>
    <xf numFmtId="0" fontId="12" fillId="0" borderId="0"/>
    <xf numFmtId="0" fontId="10" fillId="0" borderId="0"/>
    <xf numFmtId="0" fontId="4" fillId="0" borderId="0"/>
    <xf numFmtId="0" fontId="32" fillId="0" borderId="0"/>
    <xf numFmtId="0" fontId="32"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26" fillId="20" borderId="8" applyNumberFormat="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8"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38">
    <xf numFmtId="0" fontId="0" fillId="0" borderId="0" xfId="0"/>
    <xf numFmtId="0" fontId="29" fillId="0" borderId="0" xfId="0" applyFont="1" applyAlignment="1">
      <alignment vertical="center"/>
    </xf>
    <xf numFmtId="3" fontId="29" fillId="0" borderId="0" xfId="0" applyNumberFormat="1" applyFont="1" applyFill="1" applyBorder="1" applyAlignment="1">
      <alignment horizontal="center" vertical="center"/>
    </xf>
    <xf numFmtId="3" fontId="29" fillId="0" borderId="0" xfId="0" applyNumberFormat="1" applyFont="1" applyFill="1" applyBorder="1" applyAlignment="1">
      <alignment horizontal="right" vertical="center"/>
    </xf>
    <xf numFmtId="0" fontId="29" fillId="0" borderId="0" xfId="0" applyFont="1" applyBorder="1" applyAlignment="1">
      <alignment horizontal="center" vertical="center"/>
    </xf>
    <xf numFmtId="0" fontId="31" fillId="0" borderId="0" xfId="0" applyFont="1" applyAlignment="1">
      <alignment horizontal="left" vertical="center"/>
    </xf>
    <xf numFmtId="3" fontId="29" fillId="0" borderId="0" xfId="0" applyNumberFormat="1" applyFont="1" applyBorder="1" applyAlignment="1">
      <alignment vertical="center"/>
    </xf>
    <xf numFmtId="0" fontId="30" fillId="0" borderId="0" xfId="0" applyFont="1" applyFill="1" applyAlignment="1">
      <alignment vertical="center"/>
    </xf>
    <xf numFmtId="3" fontId="30" fillId="0" borderId="0" xfId="0" applyNumberFormat="1" applyFont="1" applyFill="1" applyBorder="1" applyAlignment="1">
      <alignment vertical="center"/>
    </xf>
    <xf numFmtId="0" fontId="29" fillId="0" borderId="0" xfId="0" applyFont="1" applyFill="1" applyAlignment="1">
      <alignment vertical="center"/>
    </xf>
    <xf numFmtId="0" fontId="31" fillId="0" borderId="0" xfId="0" applyFont="1" applyFill="1" applyAlignment="1">
      <alignment horizontal="left" vertical="center"/>
    </xf>
    <xf numFmtId="0" fontId="29" fillId="0" borderId="0" xfId="0" applyFont="1" applyFill="1" applyAlignment="1">
      <alignment horizontal="center" vertical="center"/>
    </xf>
    <xf numFmtId="0" fontId="7" fillId="0" borderId="0" xfId="0" applyFont="1" applyFill="1" applyAlignment="1">
      <alignment vertical="center"/>
    </xf>
    <xf numFmtId="0" fontId="29" fillId="0" borderId="0" xfId="0" applyFont="1" applyFill="1" applyBorder="1" applyAlignment="1">
      <alignment vertical="center"/>
    </xf>
    <xf numFmtId="0" fontId="31" fillId="0" borderId="0" xfId="0" applyFont="1" applyFill="1" applyBorder="1" applyAlignment="1">
      <alignment horizontal="left" vertical="center"/>
    </xf>
    <xf numFmtId="0" fontId="6" fillId="0" borderId="0" xfId="0" applyFont="1" applyFill="1" applyAlignment="1">
      <alignment vertical="center"/>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Alignment="1">
      <alignment vertical="center"/>
    </xf>
    <xf numFmtId="1" fontId="6" fillId="0" borderId="0" xfId="0" applyNumberFormat="1" applyFont="1" applyAlignment="1">
      <alignment vertical="center"/>
    </xf>
    <xf numFmtId="0" fontId="6" fillId="0" borderId="0" xfId="0" applyFont="1" applyAlignment="1">
      <alignment horizontal="left" vertical="center"/>
    </xf>
    <xf numFmtId="0" fontId="6" fillId="0" borderId="0" xfId="0" applyFont="1" applyFill="1" applyBorder="1" applyAlignment="1">
      <alignment horizontal="left" vertical="center"/>
    </xf>
    <xf numFmtId="0" fontId="33" fillId="0" borderId="0" xfId="0" applyFont="1" applyAlignment="1">
      <alignment vertical="center"/>
    </xf>
    <xf numFmtId="0" fontId="34" fillId="0" borderId="0" xfId="0" applyFont="1" applyAlignment="1">
      <alignment vertical="center"/>
    </xf>
    <xf numFmtId="0" fontId="34" fillId="0" borderId="0" xfId="0" applyFont="1" applyAlignment="1">
      <alignment horizontal="right" vertical="center"/>
    </xf>
    <xf numFmtId="0" fontId="34" fillId="0" borderId="16" xfId="0" applyFont="1" applyBorder="1" applyAlignment="1">
      <alignment horizontal="center" vertical="center"/>
    </xf>
    <xf numFmtId="3" fontId="34" fillId="0" borderId="18"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4" fillId="0" borderId="19" xfId="0" applyNumberFormat="1" applyFont="1" applyFill="1" applyBorder="1" applyAlignment="1">
      <alignment horizontal="right" vertical="center"/>
    </xf>
    <xf numFmtId="3" fontId="34" fillId="0" borderId="16" xfId="0" applyNumberFormat="1" applyFont="1" applyBorder="1" applyAlignment="1">
      <alignment horizontal="right" vertical="center"/>
    </xf>
    <xf numFmtId="0" fontId="34" fillId="0" borderId="12" xfId="0" applyFont="1" applyBorder="1" applyAlignment="1">
      <alignment horizontal="center" vertical="center"/>
    </xf>
    <xf numFmtId="15" fontId="34" fillId="0" borderId="0" xfId="0" quotePrefix="1" applyNumberFormat="1" applyFont="1" applyAlignment="1">
      <alignment vertical="center"/>
    </xf>
    <xf numFmtId="0" fontId="33" fillId="0" borderId="0" xfId="0" applyFont="1" applyFill="1" applyAlignment="1">
      <alignment vertical="center"/>
    </xf>
    <xf numFmtId="0" fontId="34" fillId="0" borderId="0" xfId="0" applyFont="1" applyFill="1" applyAlignment="1">
      <alignment vertical="center"/>
    </xf>
    <xf numFmtId="0" fontId="34" fillId="0" borderId="0" xfId="0" applyFont="1" applyFill="1" applyAlignment="1">
      <alignment horizontal="right" vertical="center"/>
    </xf>
    <xf numFmtId="0" fontId="34" fillId="0" borderId="17"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6" xfId="47" applyFont="1" applyFill="1" applyBorder="1" applyAlignment="1">
      <alignment horizontal="center" vertical="center"/>
    </xf>
    <xf numFmtId="3" fontId="34" fillId="0" borderId="18" xfId="47" applyNumberFormat="1" applyFont="1" applyFill="1" applyBorder="1" applyAlignment="1">
      <alignment horizontal="right" vertical="center"/>
    </xf>
    <xf numFmtId="3" fontId="34" fillId="0" borderId="0" xfId="47" applyNumberFormat="1" applyFont="1" applyFill="1" applyBorder="1" applyAlignment="1">
      <alignment horizontal="right" vertical="center"/>
    </xf>
    <xf numFmtId="3" fontId="34" fillId="0" borderId="19" xfId="47" applyNumberFormat="1" applyFont="1" applyFill="1" applyBorder="1" applyAlignment="1">
      <alignment horizontal="right" vertical="center"/>
    </xf>
    <xf numFmtId="3" fontId="34" fillId="0" borderId="16" xfId="47" applyNumberFormat="1" applyFont="1" applyFill="1" applyBorder="1" applyAlignment="1">
      <alignment horizontal="right" vertical="center"/>
    </xf>
    <xf numFmtId="0" fontId="34" fillId="0" borderId="12" xfId="47" applyFont="1" applyFill="1" applyBorder="1" applyAlignment="1">
      <alignment horizontal="center" vertical="center"/>
    </xf>
    <xf numFmtId="15" fontId="34" fillId="0" borderId="0" xfId="0" quotePrefix="1" applyNumberFormat="1" applyFont="1" applyFill="1" applyAlignment="1">
      <alignment vertical="center"/>
    </xf>
    <xf numFmtId="0" fontId="34" fillId="0" borderId="0" xfId="0" applyFont="1" applyFill="1" applyAlignment="1">
      <alignment horizontal="center" vertical="center" wrapText="1"/>
    </xf>
    <xf numFmtId="0" fontId="34" fillId="0" borderId="0" xfId="0" applyFont="1"/>
    <xf numFmtId="0" fontId="34" fillId="0" borderId="24" xfId="0" applyFont="1" applyBorder="1" applyAlignment="1">
      <alignment horizontal="center" vertical="center"/>
    </xf>
    <xf numFmtId="1" fontId="34" fillId="0" borderId="16" xfId="0" applyNumberFormat="1" applyFont="1" applyBorder="1" applyAlignment="1">
      <alignment horizontal="center" vertical="center"/>
    </xf>
    <xf numFmtId="2" fontId="34" fillId="0" borderId="19" xfId="0" applyNumberFormat="1" applyFont="1" applyBorder="1" applyAlignment="1">
      <alignment vertical="center"/>
    </xf>
    <xf numFmtId="2" fontId="34" fillId="0" borderId="19" xfId="0" applyNumberFormat="1" applyFont="1" applyFill="1" applyBorder="1" applyAlignment="1">
      <alignment vertical="center"/>
    </xf>
    <xf numFmtId="0" fontId="34" fillId="0" borderId="17" xfId="0" applyFont="1" applyBorder="1" applyAlignment="1">
      <alignment horizontal="center" vertical="center"/>
    </xf>
    <xf numFmtId="0" fontId="34" fillId="0" borderId="12" xfId="0" applyFont="1" applyFill="1" applyBorder="1" applyAlignment="1">
      <alignment vertical="center"/>
    </xf>
    <xf numFmtId="0" fontId="34" fillId="0" borderId="0" xfId="0" applyFont="1" applyAlignment="1">
      <alignment vertical="center" wrapText="1"/>
    </xf>
    <xf numFmtId="0" fontId="39" fillId="0" borderId="0" xfId="42" applyFont="1" applyAlignment="1" applyProtection="1">
      <alignment vertical="center" wrapText="1"/>
    </xf>
    <xf numFmtId="0" fontId="39" fillId="0" borderId="0" xfId="42" quotePrefix="1" applyFont="1" applyAlignment="1" applyProtection="1">
      <alignment vertical="center" wrapText="1"/>
    </xf>
    <xf numFmtId="0" fontId="39" fillId="0" borderId="0" xfId="42" quotePrefix="1" applyFont="1" applyAlignment="1" applyProtection="1">
      <alignment vertical="center"/>
    </xf>
    <xf numFmtId="0" fontId="39" fillId="0" borderId="0" xfId="42" quotePrefix="1" applyFont="1" applyFill="1" applyAlignment="1" applyProtection="1">
      <alignment vertical="center" wrapText="1"/>
    </xf>
    <xf numFmtId="0" fontId="34" fillId="0" borderId="0" xfId="0" applyFont="1" applyAlignment="1"/>
    <xf numFmtId="0" fontId="33"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right" vertical="center"/>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3" xfId="0" applyFont="1" applyFill="1" applyBorder="1" applyAlignment="1">
      <alignment horizontal="center" vertical="center" wrapText="1"/>
    </xf>
    <xf numFmtId="164" fontId="34" fillId="0" borderId="14" xfId="28" applyNumberFormat="1" applyFont="1" applyFill="1" applyBorder="1" applyAlignment="1">
      <alignment horizontal="center" vertical="center" wrapText="1"/>
    </xf>
    <xf numFmtId="164" fontId="34" fillId="0" borderId="15" xfId="28"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3" fontId="34" fillId="0" borderId="0" xfId="0" applyNumberFormat="1" applyFont="1" applyFill="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horizontal="right" vertical="center"/>
    </xf>
    <xf numFmtId="0" fontId="36" fillId="0" borderId="0" xfId="0" applyFont="1" applyFill="1" applyBorder="1" applyAlignment="1">
      <alignment vertical="center"/>
    </xf>
    <xf numFmtId="15" fontId="34" fillId="0" borderId="0" xfId="0" quotePrefix="1" applyNumberFormat="1" applyFont="1" applyFill="1" applyBorder="1" applyAlignment="1">
      <alignment vertical="center"/>
    </xf>
    <xf numFmtId="0" fontId="34" fillId="0" borderId="17" xfId="0" applyFont="1" applyFill="1" applyBorder="1" applyAlignment="1">
      <alignment horizontal="center" vertical="center"/>
    </xf>
    <xf numFmtId="0" fontId="34" fillId="0" borderId="21" xfId="0" applyFont="1" applyFill="1" applyBorder="1" applyAlignment="1">
      <alignment horizontal="centerContinuous" vertical="center"/>
    </xf>
    <xf numFmtId="0" fontId="34" fillId="0" borderId="17" xfId="0" applyFont="1" applyFill="1" applyBorder="1" applyAlignment="1">
      <alignment horizontal="centerContinuous" vertical="center"/>
    </xf>
    <xf numFmtId="0" fontId="34" fillId="0" borderId="19" xfId="47" applyNumberFormat="1" applyFont="1" applyFill="1" applyBorder="1" applyAlignment="1">
      <alignment horizontal="right" vertical="center"/>
    </xf>
    <xf numFmtId="0" fontId="34" fillId="0" borderId="16" xfId="47" applyNumberFormat="1" applyFont="1" applyFill="1" applyBorder="1" applyAlignment="1">
      <alignment horizontal="right" vertical="center"/>
    </xf>
    <xf numFmtId="0" fontId="34" fillId="0" borderId="18" xfId="47" applyNumberFormat="1" applyFont="1" applyFill="1" applyBorder="1" applyAlignment="1">
      <alignment horizontal="right" vertical="center"/>
    </xf>
    <xf numFmtId="0" fontId="34" fillId="0" borderId="0" xfId="47" applyNumberFormat="1" applyFont="1" applyFill="1" applyBorder="1" applyAlignment="1">
      <alignment horizontal="right" vertical="center"/>
    </xf>
    <xf numFmtId="0" fontId="34" fillId="0" borderId="0" xfId="0" applyFont="1" applyAlignment="1">
      <alignment horizontal="center" vertical="center" wrapText="1"/>
    </xf>
    <xf numFmtId="0" fontId="34" fillId="0" borderId="17" xfId="0" applyFont="1" applyBorder="1" applyAlignment="1">
      <alignment horizontal="center" vertical="center" wrapText="1"/>
    </xf>
    <xf numFmtId="0" fontId="34" fillId="0" borderId="0" xfId="0" applyFont="1" applyBorder="1" applyAlignment="1">
      <alignment horizontal="center" vertical="center" wrapText="1"/>
    </xf>
    <xf numFmtId="3" fontId="34" fillId="0" borderId="0" xfId="0" applyNumberFormat="1" applyFont="1" applyBorder="1" applyAlignment="1">
      <alignment horizontal="center" vertical="center"/>
    </xf>
    <xf numFmtId="0" fontId="34" fillId="0" borderId="21" xfId="47" applyFont="1" applyBorder="1" applyAlignment="1">
      <alignment horizontal="center" vertical="center" wrapText="1"/>
    </xf>
    <xf numFmtId="0" fontId="34" fillId="0" borderId="22" xfId="47" applyFont="1" applyBorder="1" applyAlignment="1">
      <alignment horizontal="center" vertical="center" wrapText="1"/>
    </xf>
    <xf numFmtId="0" fontId="34" fillId="0" borderId="0" xfId="0" applyFont="1" applyAlignment="1">
      <alignment horizontal="center" vertical="center"/>
    </xf>
    <xf numFmtId="0" fontId="34" fillId="0" borderId="16" xfId="47" applyFont="1" applyBorder="1" applyAlignment="1">
      <alignment horizontal="center" vertical="center"/>
    </xf>
    <xf numFmtId="3" fontId="34" fillId="0" borderId="0" xfId="47" applyNumberFormat="1" applyFont="1" applyBorder="1" applyAlignment="1">
      <alignment horizontal="right" vertical="center"/>
    </xf>
    <xf numFmtId="3" fontId="34" fillId="0" borderId="18" xfId="47" applyNumberFormat="1" applyFont="1" applyBorder="1" applyAlignment="1">
      <alignment horizontal="right" vertical="center"/>
    </xf>
    <xf numFmtId="3" fontId="34" fillId="0" borderId="19" xfId="47" applyNumberFormat="1" applyFont="1" applyBorder="1" applyAlignment="1">
      <alignment horizontal="right" vertical="center"/>
    </xf>
    <xf numFmtId="3" fontId="34" fillId="0" borderId="0" xfId="0" applyNumberFormat="1" applyFont="1" applyBorder="1" applyAlignment="1">
      <alignment horizontal="right" vertical="center"/>
    </xf>
    <xf numFmtId="0" fontId="34" fillId="0" borderId="12" xfId="47" applyFont="1" applyBorder="1" applyAlignment="1">
      <alignment horizontal="center" vertical="center"/>
    </xf>
    <xf numFmtId="164" fontId="6" fillId="0" borderId="0" xfId="28" applyNumberFormat="1" applyFont="1" applyFill="1" applyBorder="1" applyAlignment="1">
      <alignment vertical="center"/>
    </xf>
    <xf numFmtId="0" fontId="34" fillId="0" borderId="0" xfId="0" quotePrefix="1" applyFont="1" applyAlignment="1">
      <alignment vertical="center"/>
    </xf>
    <xf numFmtId="0" fontId="38" fillId="0" borderId="0" xfId="0" applyFont="1" applyAlignment="1">
      <alignment horizontal="left" vertical="center"/>
    </xf>
    <xf numFmtId="0" fontId="33" fillId="0" borderId="0" xfId="0" applyFont="1" applyAlignment="1"/>
    <xf numFmtId="0" fontId="34" fillId="0" borderId="24" xfId="47" applyFont="1" applyBorder="1" applyAlignment="1">
      <alignment horizontal="center" vertical="center" wrapText="1"/>
    </xf>
    <xf numFmtId="3" fontId="34" fillId="0" borderId="0" xfId="0" applyNumberFormat="1" applyFont="1" applyAlignment="1">
      <alignment vertical="center"/>
    </xf>
    <xf numFmtId="3" fontId="34" fillId="0" borderId="16" xfId="47" applyNumberFormat="1" applyFont="1" applyBorder="1" applyAlignment="1">
      <alignment horizontal="right" vertical="center"/>
    </xf>
    <xf numFmtId="0" fontId="34" fillId="0" borderId="18" xfId="47" applyFont="1" applyBorder="1" applyAlignment="1">
      <alignment horizontal="center" vertical="center"/>
    </xf>
    <xf numFmtId="0" fontId="34" fillId="0" borderId="13" xfId="47" applyFont="1" applyBorder="1" applyAlignment="1">
      <alignment horizontal="center" vertical="center"/>
    </xf>
    <xf numFmtId="0" fontId="6" fillId="0" borderId="0" xfId="0" applyFont="1" applyBorder="1" applyAlignment="1">
      <alignment horizontal="left" vertical="center"/>
    </xf>
    <xf numFmtId="0" fontId="34" fillId="0" borderId="0" xfId="0" applyFont="1" applyAlignment="1">
      <alignment horizontal="left" vertical="center"/>
    </xf>
    <xf numFmtId="0" fontId="39" fillId="0" borderId="0" xfId="42" applyFont="1" applyAlignment="1" applyProtection="1">
      <alignment horizontal="left" vertical="center"/>
    </xf>
    <xf numFmtId="0" fontId="6" fillId="0" borderId="0" xfId="47" applyFont="1" applyFill="1" applyBorder="1" applyAlignment="1">
      <alignment horizontal="left" vertical="center"/>
    </xf>
    <xf numFmtId="3" fontId="34" fillId="0" borderId="0" xfId="47" applyNumberFormat="1" applyFont="1" applyFill="1" applyBorder="1" applyAlignment="1">
      <alignment vertical="center"/>
    </xf>
    <xf numFmtId="0" fontId="34" fillId="0" borderId="10" xfId="47" applyFont="1" applyBorder="1" applyAlignment="1">
      <alignment horizontal="center" vertical="center"/>
    </xf>
    <xf numFmtId="0" fontId="34" fillId="0" borderId="20" xfId="47" applyFont="1" applyBorder="1" applyAlignment="1">
      <alignment horizontal="center" vertical="center" wrapText="1"/>
    </xf>
    <xf numFmtId="0" fontId="34" fillId="0" borderId="23" xfId="47" applyFont="1" applyBorder="1" applyAlignment="1">
      <alignment horizontal="center" vertical="center" wrapText="1"/>
    </xf>
    <xf numFmtId="0" fontId="34" fillId="0" borderId="11" xfId="47" applyFont="1" applyBorder="1" applyAlignment="1">
      <alignment horizontal="center" vertical="center" wrapText="1"/>
    </xf>
    <xf numFmtId="0" fontId="6" fillId="0" borderId="15" xfId="47" applyFont="1" applyBorder="1" applyAlignment="1">
      <alignment horizontal="center" vertical="center" wrapText="1"/>
    </xf>
    <xf numFmtId="0" fontId="6" fillId="0" borderId="14" xfId="47" applyFont="1" applyBorder="1" applyAlignment="1">
      <alignment horizontal="center" vertical="center" wrapText="1"/>
    </xf>
    <xf numFmtId="0" fontId="6" fillId="0" borderId="0" xfId="47" applyFont="1" applyBorder="1" applyAlignment="1">
      <alignment horizontal="left" vertical="center"/>
    </xf>
    <xf numFmtId="3" fontId="34" fillId="0" borderId="19" xfId="47" quotePrefix="1" applyNumberFormat="1" applyFont="1" applyFill="1" applyBorder="1" applyAlignment="1">
      <alignment horizontal="right" vertical="center"/>
    </xf>
    <xf numFmtId="0" fontId="39" fillId="0" borderId="0" xfId="42" applyFont="1" applyAlignment="1" applyProtection="1">
      <alignment vertical="center"/>
    </xf>
    <xf numFmtId="3" fontId="34" fillId="0" borderId="13" xfId="0" applyNumberFormat="1" applyFont="1" applyFill="1" applyBorder="1" applyAlignment="1">
      <alignment horizontal="right" vertical="center"/>
    </xf>
    <xf numFmtId="3" fontId="34" fillId="0" borderId="14" xfId="0" applyNumberFormat="1" applyFont="1" applyFill="1" applyBorder="1" applyAlignment="1">
      <alignment horizontal="right" vertical="center"/>
    </xf>
    <xf numFmtId="3" fontId="34" fillId="0" borderId="15" xfId="0" applyNumberFormat="1" applyFont="1" applyFill="1" applyBorder="1" applyAlignment="1">
      <alignment horizontal="right" vertical="center"/>
    </xf>
    <xf numFmtId="3" fontId="34" fillId="0" borderId="12" xfId="0" applyNumberFormat="1" applyFont="1" applyFill="1" applyBorder="1" applyAlignment="1">
      <alignment horizontal="right" vertical="center"/>
    </xf>
    <xf numFmtId="3" fontId="34" fillId="0" borderId="13" xfId="47" applyNumberFormat="1" applyFont="1" applyFill="1" applyBorder="1" applyAlignment="1">
      <alignment horizontal="right" vertical="center"/>
    </xf>
    <xf numFmtId="3" fontId="34" fillId="0" borderId="14" xfId="47" applyNumberFormat="1" applyFont="1" applyFill="1" applyBorder="1" applyAlignment="1">
      <alignment horizontal="right" vertical="center"/>
    </xf>
    <xf numFmtId="3" fontId="34" fillId="0" borderId="15" xfId="47" applyNumberFormat="1" applyFont="1" applyFill="1" applyBorder="1" applyAlignment="1">
      <alignment horizontal="right" vertical="center"/>
    </xf>
    <xf numFmtId="3" fontId="34" fillId="0" borderId="12" xfId="47" applyNumberFormat="1" applyFont="1" applyFill="1" applyBorder="1" applyAlignment="1">
      <alignment horizontal="right" vertical="center"/>
    </xf>
    <xf numFmtId="2" fontId="34" fillId="0" borderId="12" xfId="0" applyNumberFormat="1" applyFont="1" applyFill="1" applyBorder="1" applyAlignment="1">
      <alignment vertical="center"/>
    </xf>
    <xf numFmtId="3" fontId="34" fillId="0" borderId="12" xfId="47" applyNumberFormat="1" applyFont="1" applyFill="1" applyBorder="1" applyAlignment="1">
      <alignment vertical="center"/>
    </xf>
    <xf numFmtId="0" fontId="34" fillId="0" borderId="14" xfId="47" applyNumberFormat="1" applyFont="1" applyFill="1" applyBorder="1" applyAlignment="1">
      <alignment horizontal="right" vertical="center"/>
    </xf>
    <xf numFmtId="0" fontId="34" fillId="0" borderId="15" xfId="47" applyNumberFormat="1" applyFont="1" applyFill="1" applyBorder="1" applyAlignment="1">
      <alignment horizontal="right" vertical="center"/>
    </xf>
    <xf numFmtId="0" fontId="34" fillId="0" borderId="12" xfId="47" applyNumberFormat="1" applyFont="1" applyFill="1" applyBorder="1" applyAlignment="1">
      <alignment horizontal="right" vertical="center"/>
    </xf>
    <xf numFmtId="3" fontId="34" fillId="0" borderId="15" xfId="47" quotePrefix="1" applyNumberFormat="1" applyFont="1" applyFill="1" applyBorder="1" applyAlignment="1">
      <alignment horizontal="right" vertical="center"/>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1" xfId="0" applyFont="1" applyFill="1" applyBorder="1" applyAlignment="1">
      <alignment horizontal="center" vertical="center" wrapText="1"/>
    </xf>
    <xf numFmtId="164" fontId="34" fillId="0" borderId="22" xfId="28" applyNumberFormat="1" applyFont="1" applyFill="1" applyBorder="1" applyAlignment="1">
      <alignment horizontal="center" vertical="center" wrapText="1"/>
    </xf>
    <xf numFmtId="164" fontId="34" fillId="0" borderId="24" xfId="28" applyNumberFormat="1" applyFont="1" applyFill="1" applyBorder="1" applyAlignment="1">
      <alignment horizontal="center" vertical="center" wrapText="1"/>
    </xf>
    <xf numFmtId="0" fontId="34" fillId="0" borderId="24" xfId="0" applyFont="1" applyFill="1" applyBorder="1" applyAlignment="1">
      <alignment horizontal="centerContinuous" vertical="center"/>
    </xf>
    <xf numFmtId="0" fontId="34" fillId="0" borderId="20" xfId="0" applyFont="1" applyFill="1" applyBorder="1" applyAlignment="1">
      <alignment horizontal="center" vertical="center" wrapText="1"/>
    </xf>
    <xf numFmtId="0" fontId="34" fillId="0" borderId="11" xfId="0" applyFont="1" applyFill="1" applyBorder="1" applyAlignment="1">
      <alignment horizontal="center" vertical="center" wrapText="1"/>
    </xf>
  </cellXfs>
  <cellStyles count="7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3" xfId="30" xr:uid="{00000000-0005-0000-0000-00001D000000}"/>
    <cellStyle name="Comma 3 2" xfId="31" xr:uid="{00000000-0005-0000-0000-00001E000000}"/>
    <cellStyle name="Comma 3 3" xfId="32" xr:uid="{00000000-0005-0000-0000-00001F000000}"/>
    <cellStyle name="Comma 4" xfId="33" xr:uid="{00000000-0005-0000-0000-000020000000}"/>
    <cellStyle name="Comma 4 2" xfId="34" xr:uid="{00000000-0005-0000-0000-000021000000}"/>
    <cellStyle name="Comma 5" xfId="35" xr:uid="{00000000-0005-0000-0000-000022000000}"/>
    <cellStyle name="Explanatory Text 2" xfId="36" xr:uid="{00000000-0005-0000-0000-000023000000}"/>
    <cellStyle name="Good 2" xfId="37" xr:uid="{00000000-0005-0000-0000-000024000000}"/>
    <cellStyle name="Heading 1 2" xfId="38" xr:uid="{00000000-0005-0000-0000-000025000000}"/>
    <cellStyle name="Heading 2 2" xfId="39" xr:uid="{00000000-0005-0000-0000-000026000000}"/>
    <cellStyle name="Heading 3 2" xfId="40" xr:uid="{00000000-0005-0000-0000-000027000000}"/>
    <cellStyle name="Heading 4 2" xfId="41" xr:uid="{00000000-0005-0000-0000-000028000000}"/>
    <cellStyle name="Hyperlink" xfId="42" builtinId="8"/>
    <cellStyle name="Hyperlink 2" xfId="43" xr:uid="{00000000-0005-0000-0000-00002A000000}"/>
    <cellStyle name="Input 2" xfId="44" xr:uid="{00000000-0005-0000-0000-00002B000000}"/>
    <cellStyle name="Linked Cell 2" xfId="45" xr:uid="{00000000-0005-0000-0000-00002C000000}"/>
    <cellStyle name="Neutral 2" xfId="46" xr:uid="{00000000-0005-0000-0000-00002D000000}"/>
    <cellStyle name="Normal" xfId="0" builtinId="0"/>
    <cellStyle name="Normal 2" xfId="47" xr:uid="{00000000-0005-0000-0000-00002F000000}"/>
    <cellStyle name="Normal 2 2" xfId="48" xr:uid="{00000000-0005-0000-0000-000030000000}"/>
    <cellStyle name="Normal 2 2 2" xfId="49" xr:uid="{00000000-0005-0000-0000-000031000000}"/>
    <cellStyle name="Normal 2 3" xfId="50" xr:uid="{00000000-0005-0000-0000-000032000000}"/>
    <cellStyle name="Normal 3" xfId="51" xr:uid="{00000000-0005-0000-0000-000033000000}"/>
    <cellStyle name="Normal 4" xfId="52" xr:uid="{00000000-0005-0000-0000-000034000000}"/>
    <cellStyle name="Normal 5" xfId="53" xr:uid="{00000000-0005-0000-0000-000035000000}"/>
    <cellStyle name="Normal 5 2" xfId="54" xr:uid="{00000000-0005-0000-0000-000036000000}"/>
    <cellStyle name="Normal 6" xfId="55" xr:uid="{00000000-0005-0000-0000-000037000000}"/>
    <cellStyle name="Note 2" xfId="56" xr:uid="{00000000-0005-0000-0000-000038000000}"/>
    <cellStyle name="Note 2 2" xfId="57" xr:uid="{00000000-0005-0000-0000-000039000000}"/>
    <cellStyle name="Output 2" xfId="58" xr:uid="{00000000-0005-0000-0000-00003A000000}"/>
    <cellStyle name="Percent 2" xfId="59" xr:uid="{00000000-0005-0000-0000-00003B000000}"/>
    <cellStyle name="Percent 2 2" xfId="60" xr:uid="{00000000-0005-0000-0000-00003C000000}"/>
    <cellStyle name="Percent 2 3" xfId="61" xr:uid="{00000000-0005-0000-0000-00003D000000}"/>
    <cellStyle name="Percent 3" xfId="62" xr:uid="{00000000-0005-0000-0000-00003E000000}"/>
    <cellStyle name="Percent 3 2" xfId="63" xr:uid="{00000000-0005-0000-0000-00003F000000}"/>
    <cellStyle name="Percent 3 3" xfId="64" xr:uid="{00000000-0005-0000-0000-000040000000}"/>
    <cellStyle name="Percent 4" xfId="65" xr:uid="{00000000-0005-0000-0000-000041000000}"/>
    <cellStyle name="Percent 5" xfId="66" xr:uid="{00000000-0005-0000-0000-000042000000}"/>
    <cellStyle name="Title 2" xfId="67" xr:uid="{00000000-0005-0000-0000-000043000000}"/>
    <cellStyle name="Total 2" xfId="68" xr:uid="{00000000-0005-0000-0000-000044000000}"/>
    <cellStyle name="Warning Text 2" xfId="69" xr:uid="{00000000-0005-0000-0000-00004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restresearch.gov.uk/tools-and-resources/statistics/statistics-by-topic/timber-statistics/" TargetMode="External"/><Relationship Id="rId2" Type="http://schemas.openxmlformats.org/officeDocument/2006/relationships/hyperlink" Target="http://www.forestresearch.gov.uk/statistics" TargetMode="External"/><Relationship Id="rId1" Type="http://schemas.openxmlformats.org/officeDocument/2006/relationships/hyperlink" Target="mailto:statistics@forestresearch.gov.uk" TargetMode="External"/><Relationship Id="rId6" Type="http://schemas.openxmlformats.org/officeDocument/2006/relationships/printerSettings" Target="../printerSettings/printerSettings1.bin"/><Relationship Id="rId5" Type="http://schemas.openxmlformats.org/officeDocument/2006/relationships/hyperlink" Target="http://www.forestresearch.gov.uk/tools-and-resources/statistics/statistics-by-topic/timber-statistics/uk-wood-production-and-trade-provisional-figures/" TargetMode="External"/><Relationship Id="rId4" Type="http://schemas.openxmlformats.org/officeDocument/2006/relationships/hyperlink" Target="http://www.forestresearch.gov.uk/tools-and-resources/statistics/statistics-by-topic/timber-statistics/uk-wood-production-and-trade-provisional-figur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4"/>
  <sheetViews>
    <sheetView showGridLines="0" tabSelected="1" zoomScaleNormal="100" workbookViewId="0">
      <selection activeCell="A2" sqref="A2"/>
    </sheetView>
  </sheetViews>
  <sheetFormatPr defaultColWidth="189.5703125" defaultRowHeight="17.25" customHeight="1" x14ac:dyDescent="0.2"/>
  <cols>
    <col min="1" max="1" width="178.28515625" style="23" customWidth="1"/>
    <col min="2" max="16384" width="189.5703125" style="23"/>
  </cols>
  <sheetData>
    <row r="1" spans="1:1" ht="17.25" customHeight="1" x14ac:dyDescent="0.2">
      <c r="A1" s="22" t="s">
        <v>128</v>
      </c>
    </row>
    <row r="2" spans="1:1" ht="17.25" customHeight="1" x14ac:dyDescent="0.2">
      <c r="A2" s="22"/>
    </row>
    <row r="3" spans="1:1" ht="17.25" customHeight="1" x14ac:dyDescent="0.2">
      <c r="A3" s="23" t="s">
        <v>129</v>
      </c>
    </row>
    <row r="4" spans="1:1" ht="17.25" customHeight="1" x14ac:dyDescent="0.2">
      <c r="A4" s="23" t="s">
        <v>65</v>
      </c>
    </row>
    <row r="5" spans="1:1" ht="17.25" customHeight="1" x14ac:dyDescent="0.2">
      <c r="A5" s="52" t="s">
        <v>66</v>
      </c>
    </row>
    <row r="6" spans="1:1" s="52" customFormat="1" ht="17.25" customHeight="1" x14ac:dyDescent="0.2">
      <c r="A6" s="53" t="s">
        <v>44</v>
      </c>
    </row>
    <row r="7" spans="1:1" ht="17.25" customHeight="1" x14ac:dyDescent="0.2">
      <c r="A7" s="22"/>
    </row>
    <row r="8" spans="1:1" ht="17.25" customHeight="1" x14ac:dyDescent="0.2">
      <c r="A8" s="52" t="s">
        <v>26</v>
      </c>
    </row>
    <row r="9" spans="1:1" s="52" customFormat="1" ht="17.25" customHeight="1" x14ac:dyDescent="0.2">
      <c r="A9" s="53" t="s">
        <v>44</v>
      </c>
    </row>
    <row r="11" spans="1:1" ht="45" customHeight="1" x14ac:dyDescent="0.2">
      <c r="A11" s="52" t="s">
        <v>130</v>
      </c>
    </row>
    <row r="13" spans="1:1" ht="17.25" customHeight="1" x14ac:dyDescent="0.2">
      <c r="A13" s="22" t="s">
        <v>24</v>
      </c>
    </row>
    <row r="14" spans="1:1" ht="17.25" customHeight="1" x14ac:dyDescent="0.2">
      <c r="A14" s="54" t="s">
        <v>39</v>
      </c>
    </row>
    <row r="15" spans="1:1" ht="17.25" customHeight="1" x14ac:dyDescent="0.2">
      <c r="A15" s="55" t="s">
        <v>38</v>
      </c>
    </row>
    <row r="16" spans="1:1" ht="17.25" customHeight="1" x14ac:dyDescent="0.2">
      <c r="A16" s="55" t="s">
        <v>77</v>
      </c>
    </row>
    <row r="17" spans="1:1" ht="17.25" customHeight="1" x14ac:dyDescent="0.2">
      <c r="A17" s="56" t="s">
        <v>37</v>
      </c>
    </row>
    <row r="18" spans="1:1" ht="17.25" customHeight="1" x14ac:dyDescent="0.2">
      <c r="A18" s="56" t="s">
        <v>78</v>
      </c>
    </row>
    <row r="19" spans="1:1" ht="17.25" customHeight="1" x14ac:dyDescent="0.2">
      <c r="A19" s="56" t="s">
        <v>36</v>
      </c>
    </row>
    <row r="20" spans="1:1" ht="17.25" customHeight="1" x14ac:dyDescent="0.2">
      <c r="A20" s="56" t="s">
        <v>35</v>
      </c>
    </row>
    <row r="21" spans="1:1" ht="17.25" customHeight="1" x14ac:dyDescent="0.2">
      <c r="A21" s="56" t="s">
        <v>34</v>
      </c>
    </row>
    <row r="22" spans="1:1" ht="17.25" customHeight="1" x14ac:dyDescent="0.2">
      <c r="A22" s="56" t="s">
        <v>33</v>
      </c>
    </row>
    <row r="23" spans="1:1" ht="17.25" customHeight="1" x14ac:dyDescent="0.2">
      <c r="A23" s="56" t="s">
        <v>32</v>
      </c>
    </row>
    <row r="24" spans="1:1" ht="17.25" customHeight="1" x14ac:dyDescent="0.2">
      <c r="A24" s="56" t="s">
        <v>31</v>
      </c>
    </row>
    <row r="25" spans="1:1" ht="17.25" customHeight="1" x14ac:dyDescent="0.2">
      <c r="A25" s="56" t="s">
        <v>30</v>
      </c>
    </row>
    <row r="26" spans="1:1" ht="17.25" customHeight="1" x14ac:dyDescent="0.2">
      <c r="A26" s="56" t="s">
        <v>28</v>
      </c>
    </row>
    <row r="27" spans="1:1" ht="17.25" customHeight="1" x14ac:dyDescent="0.2">
      <c r="A27" s="55" t="s">
        <v>41</v>
      </c>
    </row>
    <row r="28" spans="1:1" ht="17.25" customHeight="1" x14ac:dyDescent="0.2">
      <c r="A28" s="56" t="s">
        <v>40</v>
      </c>
    </row>
    <row r="29" spans="1:1" ht="17.25" customHeight="1" x14ac:dyDescent="0.2">
      <c r="A29" s="56" t="s">
        <v>29</v>
      </c>
    </row>
    <row r="30" spans="1:1" ht="17.25" customHeight="1" x14ac:dyDescent="0.2">
      <c r="A30" s="56" t="s">
        <v>108</v>
      </c>
    </row>
    <row r="31" spans="1:1" ht="17.25" customHeight="1" x14ac:dyDescent="0.2">
      <c r="A31" s="56"/>
    </row>
    <row r="32" spans="1:1" ht="17.25" customHeight="1" x14ac:dyDescent="0.2">
      <c r="A32" s="52" t="s">
        <v>27</v>
      </c>
    </row>
    <row r="33" spans="1:1" s="52" customFormat="1" ht="17.25" customHeight="1" x14ac:dyDescent="0.2">
      <c r="A33" s="53" t="s">
        <v>43</v>
      </c>
    </row>
    <row r="35" spans="1:1" ht="17.25" customHeight="1" x14ac:dyDescent="0.2">
      <c r="A35" s="22" t="s">
        <v>25</v>
      </c>
    </row>
    <row r="36" spans="1:1" ht="17.25" customHeight="1" x14ac:dyDescent="0.2">
      <c r="A36" s="52" t="s">
        <v>131</v>
      </c>
    </row>
    <row r="37" spans="1:1" ht="17.25" customHeight="1" x14ac:dyDescent="0.2">
      <c r="A37" s="23" t="s">
        <v>132</v>
      </c>
    </row>
    <row r="39" spans="1:1" ht="17.25" customHeight="1" x14ac:dyDescent="0.2">
      <c r="A39" s="23" t="s">
        <v>82</v>
      </c>
    </row>
    <row r="40" spans="1:1" ht="17.25" customHeight="1" x14ac:dyDescent="0.2">
      <c r="A40" s="102" t="s">
        <v>46</v>
      </c>
    </row>
    <row r="41" spans="1:1" s="33" customFormat="1" ht="17.25" customHeight="1" x14ac:dyDescent="0.2">
      <c r="A41" s="33" t="s">
        <v>83</v>
      </c>
    </row>
    <row r="42" spans="1:1" ht="17.25" customHeight="1" x14ac:dyDescent="0.2">
      <c r="A42" s="103" t="s">
        <v>47</v>
      </c>
    </row>
    <row r="43" spans="1:1" s="33" customFormat="1" ht="17.25" customHeight="1" x14ac:dyDescent="0.2">
      <c r="A43" s="33" t="s">
        <v>84</v>
      </c>
    </row>
    <row r="44" spans="1:1" ht="17.25" customHeight="1" x14ac:dyDescent="0.2">
      <c r="A44" s="103" t="s">
        <v>79</v>
      </c>
    </row>
  </sheetData>
  <hyperlinks>
    <hyperlink ref="A14" location="'Table 1'!A1" display="Table 1     Percentage change in the Coniferous Standing Sales Index for Great Britain (Fisher 5 yearly index)" xr:uid="{00000000-0004-0000-0000-000000000000}"/>
    <hyperlink ref="A42" r:id="rId1" xr:uid="{00000000-0004-0000-0000-000001000000}"/>
    <hyperlink ref="A15" location="'table 2'!A1" display="Table 2: UK Softwood Deliveries" xr:uid="{00000000-0004-0000-0000-000002000000}"/>
    <hyperlink ref="A17" location="'table 3'!A1" display="Table 3: UK Hardwood Deliveries" xr:uid="{00000000-0004-0000-0000-000003000000}"/>
    <hyperlink ref="A19" location="'table 4'!A1" display="Table 4: Consumption of Roundwood by Sawmills" xr:uid="{00000000-0004-0000-0000-000004000000}"/>
    <hyperlink ref="A20" location="'table 5'!A1" display="Table 5: Production of Sawnwood" xr:uid="{00000000-0004-0000-0000-000005000000}"/>
    <hyperlink ref="A21" location="'table 6'!A1" display="Table 6: Inputs to Wood-based Panel Mills" xr:uid="{00000000-0004-0000-0000-000006000000}"/>
    <hyperlink ref="A22" location="'table 7'!A1" display="Table 7: Production of Wood-based Panels" xr:uid="{00000000-0004-0000-0000-000007000000}"/>
    <hyperlink ref="A23" location="'table 8'!A1" display="Table 8: Inputs to Integrated Pulp &amp; Paper Mills 1,2 " xr:uid="{00000000-0004-0000-0000-000008000000}"/>
    <hyperlink ref="A24" location="'table 9'!A1" display="Table 9: Production of Paper" xr:uid="{00000000-0004-0000-0000-000009000000}"/>
    <hyperlink ref="A25" location="'table 10'!A1" display="Table 10: Wood Pellets and Briquettes Production" xr:uid="{00000000-0004-0000-0000-00000A000000}"/>
    <hyperlink ref="A28" location="'table 13'!A1" display="Table 13: UK Export Quantities" xr:uid="{00000000-0004-0000-0000-00000B000000}"/>
    <hyperlink ref="A29" location="'table 14'!A1" display="Table 14: UK export values" xr:uid="{00000000-0004-0000-0000-00000C000000}"/>
    <hyperlink ref="A27" location="'table 12'!A1" display="Table 12: UK Import Values " xr:uid="{00000000-0004-0000-0000-00000D000000}"/>
    <hyperlink ref="A26" location="'table 11'!A1" display="Table 11: UK import quantities" xr:uid="{00000000-0004-0000-0000-00000E000000}"/>
    <hyperlink ref="A44" r:id="rId2" xr:uid="{00000000-0004-0000-0000-00000F000000}"/>
    <hyperlink ref="A33" r:id="rId3" xr:uid="{00000000-0004-0000-0000-000010000000}"/>
    <hyperlink ref="A9" r:id="rId4" xr:uid="{00000000-0004-0000-0000-000012000000}"/>
    <hyperlink ref="A16" location="'Figure 1'!A1" display="Figure 1: UK softwood deliveries" xr:uid="{51356BF5-AB2E-4042-924D-1D7EEF80F89C}"/>
    <hyperlink ref="A18" location="'Figure 2'!A1" display="Figure 2: UK hardwood deliveries" xr:uid="{399014EA-16AF-4A3A-8477-5ABA631D57DB}"/>
    <hyperlink ref="A30" location="'table 15'!A1" display="Table 15: Apparent consumption in the UK" xr:uid="{E8D4998D-0D41-4C7E-BC8E-6F5DD66DFD23}"/>
    <hyperlink ref="A6" r:id="rId5" xr:uid="{D3286596-8E1C-488C-8573-CA9107B8C6CC}"/>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0"/>
  <sheetViews>
    <sheetView showGridLines="0" zoomScaleNormal="100" workbookViewId="0">
      <selection activeCell="B6" sqref="B6"/>
    </sheetView>
  </sheetViews>
  <sheetFormatPr defaultColWidth="9.140625" defaultRowHeight="17.25" customHeight="1" x14ac:dyDescent="0.2"/>
  <cols>
    <col min="1" max="1" width="12.7109375" style="9" customWidth="1"/>
    <col min="2" max="4" width="24.28515625" style="9" customWidth="1"/>
    <col min="5" max="8" width="11" style="9" customWidth="1"/>
    <col min="9" max="16384" width="9.140625" style="9"/>
  </cols>
  <sheetData>
    <row r="1" spans="1:4" s="33" customFormat="1" ht="17.25" customHeight="1" x14ac:dyDescent="0.2">
      <c r="A1" s="32" t="str">
        <f>Cover!A1</f>
        <v>UK Wood Production and Trade: 2021 Provisional Figures</v>
      </c>
    </row>
    <row r="2" spans="1:4" s="33" customFormat="1" ht="17.25" customHeight="1" x14ac:dyDescent="0.2"/>
    <row r="3" spans="1:4" s="33" customFormat="1" ht="17.25" customHeight="1" x14ac:dyDescent="0.2">
      <c r="A3" s="32" t="s">
        <v>33</v>
      </c>
      <c r="B3" s="32"/>
    </row>
    <row r="4" spans="1:4" s="33" customFormat="1" ht="17.25" customHeight="1" x14ac:dyDescent="0.2">
      <c r="D4" s="34" t="s">
        <v>107</v>
      </c>
    </row>
    <row r="5" spans="1:4" s="33" customFormat="1" ht="34.5" customHeight="1" x14ac:dyDescent="0.2">
      <c r="A5" s="35" t="s">
        <v>1</v>
      </c>
      <c r="B5" s="36" t="s">
        <v>142</v>
      </c>
      <c r="C5" s="36" t="s">
        <v>70</v>
      </c>
      <c r="D5" s="35" t="s">
        <v>19</v>
      </c>
    </row>
    <row r="6" spans="1:4" s="33" customFormat="1" ht="17.25" customHeight="1" x14ac:dyDescent="0.2">
      <c r="A6" s="37">
        <v>2017</v>
      </c>
      <c r="B6" s="39">
        <v>2501</v>
      </c>
      <c r="C6" s="39">
        <v>675</v>
      </c>
      <c r="D6" s="41">
        <v>3176</v>
      </c>
    </row>
    <row r="7" spans="1:4" s="33" customFormat="1" ht="17.25" customHeight="1" x14ac:dyDescent="0.2">
      <c r="A7" s="37">
        <v>2018</v>
      </c>
      <c r="B7" s="38">
        <v>2355</v>
      </c>
      <c r="C7" s="40">
        <v>724</v>
      </c>
      <c r="D7" s="41">
        <v>3079</v>
      </c>
    </row>
    <row r="8" spans="1:4" s="33" customFormat="1" ht="17.25" customHeight="1" x14ac:dyDescent="0.2">
      <c r="A8" s="37">
        <v>2019</v>
      </c>
      <c r="B8" s="38">
        <v>2495</v>
      </c>
      <c r="C8" s="40">
        <v>751</v>
      </c>
      <c r="D8" s="41">
        <v>3246</v>
      </c>
    </row>
    <row r="9" spans="1:4" s="33" customFormat="1" ht="17.25" customHeight="1" x14ac:dyDescent="0.2">
      <c r="A9" s="37">
        <v>2020</v>
      </c>
      <c r="B9" s="38">
        <v>2296</v>
      </c>
      <c r="C9" s="40">
        <v>656</v>
      </c>
      <c r="D9" s="41">
        <v>2952</v>
      </c>
    </row>
    <row r="10" spans="1:4" s="33" customFormat="1" ht="17.25" customHeight="1" x14ac:dyDescent="0.2">
      <c r="A10" s="42">
        <v>2021</v>
      </c>
      <c r="B10" s="119">
        <v>2688</v>
      </c>
      <c r="C10" s="121">
        <v>798</v>
      </c>
      <c r="D10" s="124">
        <v>3486</v>
      </c>
    </row>
    <row r="11" spans="1:4" s="33" customFormat="1" ht="17.25" customHeight="1" x14ac:dyDescent="0.2">
      <c r="A11" s="104" t="s">
        <v>92</v>
      </c>
      <c r="B11" s="39"/>
      <c r="C11" s="39"/>
      <c r="D11" s="105"/>
    </row>
    <row r="12" spans="1:4" s="15" customFormat="1" ht="17.25" customHeight="1" x14ac:dyDescent="0.2">
      <c r="A12" s="21" t="s">
        <v>21</v>
      </c>
      <c r="B12" s="17"/>
      <c r="C12" s="17"/>
      <c r="D12" s="17"/>
    </row>
    <row r="13" spans="1:4" s="15" customFormat="1" ht="17.25" customHeight="1" x14ac:dyDescent="0.2">
      <c r="A13" s="21" t="s">
        <v>55</v>
      </c>
      <c r="B13" s="17"/>
      <c r="C13" s="17"/>
      <c r="D13" s="17"/>
    </row>
    <row r="14" spans="1:4" s="15" customFormat="1" ht="17.25" customHeight="1" x14ac:dyDescent="0.2">
      <c r="A14" s="21" t="s">
        <v>56</v>
      </c>
      <c r="B14" s="17"/>
      <c r="C14" s="17"/>
      <c r="D14" s="17"/>
    </row>
    <row r="15" spans="1:4" s="15" customFormat="1" ht="17.25" customHeight="1" x14ac:dyDescent="0.2">
      <c r="A15" s="21" t="s">
        <v>94</v>
      </c>
      <c r="B15" s="17"/>
      <c r="C15" s="17"/>
      <c r="D15" s="17"/>
    </row>
    <row r="16" spans="1:4" s="15" customFormat="1" ht="17.25" customHeight="1" x14ac:dyDescent="0.2">
      <c r="A16" s="21" t="s">
        <v>122</v>
      </c>
      <c r="B16" s="17"/>
      <c r="C16" s="17"/>
      <c r="D16" s="17"/>
    </row>
    <row r="17" spans="1:3" s="15" customFormat="1" ht="17.25" customHeight="1" x14ac:dyDescent="0.2">
      <c r="A17" s="21"/>
    </row>
    <row r="18" spans="1:3" s="33" customFormat="1" ht="17.25" customHeight="1" x14ac:dyDescent="0.2">
      <c r="A18" s="23" t="s">
        <v>89</v>
      </c>
      <c r="C18" s="43" t="str">
        <f>'table 1'!C20</f>
        <v>19 May 2022</v>
      </c>
    </row>
    <row r="19" spans="1:3" s="33" customFormat="1" ht="17.25" customHeight="1" x14ac:dyDescent="0.2"/>
    <row r="20" spans="1:3" s="23" customFormat="1" ht="17.25" customHeight="1" x14ac:dyDescent="0.2">
      <c r="A20" s="114" t="s">
        <v>60</v>
      </c>
    </row>
  </sheetData>
  <phoneticPr fontId="3" type="noConversion"/>
  <hyperlinks>
    <hyperlink ref="A20" location="Cover!A1" display="Back to cover" xr:uid="{EF034E0C-3EA1-4C69-B600-8B1E0AE49568}"/>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showGridLines="0" zoomScaleNormal="100" workbookViewId="0"/>
  </sheetViews>
  <sheetFormatPr defaultColWidth="9.140625" defaultRowHeight="17.25" customHeight="1" x14ac:dyDescent="0.2"/>
  <cols>
    <col min="1" max="1" width="12.5703125" style="9" customWidth="1"/>
    <col min="2" max="4" width="22.85546875" style="9" customWidth="1"/>
    <col min="5" max="5" width="8.85546875" style="9" customWidth="1"/>
    <col min="6" max="16384" width="9.140625" style="9"/>
  </cols>
  <sheetData>
    <row r="1" spans="1:4" s="33" customFormat="1" ht="17.25" customHeight="1" x14ac:dyDescent="0.2">
      <c r="A1" s="32" t="str">
        <f>Cover!A1</f>
        <v>UK Wood Production and Trade: 2021 Provisional Figures</v>
      </c>
    </row>
    <row r="2" spans="1:4" s="33" customFormat="1" ht="17.25" customHeight="1" x14ac:dyDescent="0.2"/>
    <row r="3" spans="1:4" s="33" customFormat="1" ht="17.25" customHeight="1" x14ac:dyDescent="0.2">
      <c r="A3" s="32" t="s">
        <v>71</v>
      </c>
      <c r="B3" s="32"/>
    </row>
    <row r="4" spans="1:4" s="33" customFormat="1" ht="17.25" customHeight="1" x14ac:dyDescent="0.2">
      <c r="D4" s="34" t="s">
        <v>106</v>
      </c>
    </row>
    <row r="5" spans="1:4" s="33" customFormat="1" ht="17.25" customHeight="1" x14ac:dyDescent="0.2">
      <c r="A5" s="72" t="s">
        <v>1</v>
      </c>
      <c r="B5" s="73" t="s">
        <v>72</v>
      </c>
      <c r="C5" s="135" t="s">
        <v>20</v>
      </c>
      <c r="D5" s="74" t="s">
        <v>0</v>
      </c>
    </row>
    <row r="6" spans="1:4" s="33" customFormat="1" ht="17.25" customHeight="1" x14ac:dyDescent="0.2">
      <c r="A6" s="37">
        <v>2017</v>
      </c>
      <c r="B6" s="38">
        <v>442</v>
      </c>
      <c r="C6" s="40">
        <v>61</v>
      </c>
      <c r="D6" s="41">
        <v>503</v>
      </c>
    </row>
    <row r="7" spans="1:4" s="33" customFormat="1" ht="17.25" customHeight="1" x14ac:dyDescent="0.2">
      <c r="A7" s="37">
        <v>2018</v>
      </c>
      <c r="B7" s="77">
        <v>486</v>
      </c>
      <c r="C7" s="75">
        <v>55</v>
      </c>
      <c r="D7" s="76">
        <v>541</v>
      </c>
    </row>
    <row r="8" spans="1:4" s="33" customFormat="1" ht="17.25" customHeight="1" x14ac:dyDescent="0.2">
      <c r="A8" s="37">
        <v>2019</v>
      </c>
      <c r="B8" s="78">
        <v>464</v>
      </c>
      <c r="C8" s="75">
        <v>61</v>
      </c>
      <c r="D8" s="76">
        <v>525</v>
      </c>
    </row>
    <row r="9" spans="1:4" s="33" customFormat="1" ht="17.25" customHeight="1" x14ac:dyDescent="0.2">
      <c r="A9" s="37">
        <v>2020</v>
      </c>
      <c r="B9" s="78">
        <v>383</v>
      </c>
      <c r="C9" s="75">
        <v>87</v>
      </c>
      <c r="D9" s="76">
        <v>470</v>
      </c>
    </row>
    <row r="10" spans="1:4" s="33" customFormat="1" ht="17.25" customHeight="1" x14ac:dyDescent="0.2">
      <c r="A10" s="42">
        <v>2021</v>
      </c>
      <c r="B10" s="125">
        <v>399</v>
      </c>
      <c r="C10" s="126">
        <v>83</v>
      </c>
      <c r="D10" s="127">
        <v>482</v>
      </c>
    </row>
    <row r="11" spans="1:4" s="33" customFormat="1" ht="17.25" customHeight="1" x14ac:dyDescent="0.2">
      <c r="A11" s="104" t="s">
        <v>95</v>
      </c>
      <c r="B11" s="78"/>
      <c r="C11" s="78"/>
      <c r="D11" s="78"/>
    </row>
    <row r="12" spans="1:4" s="15" customFormat="1" ht="17.25" customHeight="1" x14ac:dyDescent="0.2">
      <c r="A12" s="15" t="s">
        <v>21</v>
      </c>
      <c r="C12" s="17"/>
      <c r="D12" s="17"/>
    </row>
    <row r="13" spans="1:4" s="15" customFormat="1" ht="17.25" customHeight="1" x14ac:dyDescent="0.2">
      <c r="A13" s="15" t="s">
        <v>57</v>
      </c>
      <c r="C13" s="17"/>
      <c r="D13" s="17"/>
    </row>
    <row r="14" spans="1:4" s="15" customFormat="1" ht="17.25" customHeight="1" x14ac:dyDescent="0.2">
      <c r="A14" s="15" t="s">
        <v>58</v>
      </c>
      <c r="C14" s="17"/>
      <c r="D14" s="17"/>
    </row>
    <row r="15" spans="1:4" s="15" customFormat="1" ht="17.25" customHeight="1" x14ac:dyDescent="0.2">
      <c r="A15" s="15" t="s">
        <v>59</v>
      </c>
      <c r="C15" s="17"/>
      <c r="D15" s="17"/>
    </row>
    <row r="17" spans="1:3" s="33" customFormat="1" ht="17.25" customHeight="1" x14ac:dyDescent="0.2">
      <c r="A17" s="23" t="s">
        <v>89</v>
      </c>
      <c r="C17" s="43" t="str">
        <f>'table 1'!C20</f>
        <v>19 May 2022</v>
      </c>
    </row>
    <row r="18" spans="1:3" s="33" customFormat="1" ht="17.25" customHeight="1" x14ac:dyDescent="0.2"/>
    <row r="19" spans="1:3" s="23" customFormat="1" ht="17.25" customHeight="1" x14ac:dyDescent="0.2">
      <c r="A19" s="114" t="s">
        <v>60</v>
      </c>
    </row>
  </sheetData>
  <phoneticPr fontId="3" type="noConversion"/>
  <hyperlinks>
    <hyperlink ref="A19" location="Cover!A1" display="Back to cover" xr:uid="{D04CAEE7-6FB6-4CCC-B51C-1C1C5B0E553F}"/>
  </hyperlinks>
  <pageMargins left="0.55118110236220474" right="0.23622047244094491" top="0.94488188976377963" bottom="0.43307086614173229" header="0.51181102362204722" footer="0.1574803149606299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showGridLines="0" zoomScaleNormal="100" workbookViewId="0">
      <selection activeCell="B13" sqref="B13"/>
    </sheetView>
  </sheetViews>
  <sheetFormatPr defaultColWidth="9.140625" defaultRowHeight="17.25" customHeight="1" x14ac:dyDescent="0.2"/>
  <cols>
    <col min="1" max="1" width="19.5703125" style="9" customWidth="1"/>
    <col min="2" max="5" width="16.7109375" style="9" customWidth="1"/>
    <col min="6" max="7" width="11" style="9" customWidth="1"/>
    <col min="8" max="16384" width="9.140625" style="9"/>
  </cols>
  <sheetData>
    <row r="1" spans="1:5" s="33" customFormat="1" ht="17.25" customHeight="1" x14ac:dyDescent="0.2">
      <c r="A1" s="32" t="str">
        <f>Cover!A1</f>
        <v>UK Wood Production and Trade: 2021 Provisional Figures</v>
      </c>
    </row>
    <row r="2" spans="1:5" s="33" customFormat="1" ht="17.25" customHeight="1" x14ac:dyDescent="0.2"/>
    <row r="3" spans="1:5" s="33" customFormat="1" ht="17.25" customHeight="1" x14ac:dyDescent="0.2">
      <c r="A3" s="32" t="s">
        <v>31</v>
      </c>
    </row>
    <row r="4" spans="1:5" s="33" customFormat="1" ht="17.25" customHeight="1" x14ac:dyDescent="0.2">
      <c r="B4" s="44"/>
      <c r="C4" s="44"/>
      <c r="E4" s="34" t="s">
        <v>98</v>
      </c>
    </row>
    <row r="5" spans="1:5" s="33" customFormat="1" ht="60" x14ac:dyDescent="0.2">
      <c r="A5" s="35" t="s">
        <v>1</v>
      </c>
      <c r="B5" s="36" t="s">
        <v>10</v>
      </c>
      <c r="C5" s="36" t="s">
        <v>11</v>
      </c>
      <c r="D5" s="36" t="s">
        <v>123</v>
      </c>
      <c r="E5" s="35" t="s">
        <v>0</v>
      </c>
    </row>
    <row r="6" spans="1:5" s="33" customFormat="1" ht="17.25" customHeight="1" x14ac:dyDescent="0.2">
      <c r="A6" s="37">
        <v>2017</v>
      </c>
      <c r="B6" s="39">
        <v>734</v>
      </c>
      <c r="C6" s="39">
        <v>1935</v>
      </c>
      <c r="D6" s="40">
        <v>1188</v>
      </c>
      <c r="E6" s="41">
        <v>3858</v>
      </c>
    </row>
    <row r="7" spans="1:5" s="33" customFormat="1" ht="17.25" customHeight="1" x14ac:dyDescent="0.2">
      <c r="A7" s="37">
        <v>2018</v>
      </c>
      <c r="B7" s="39">
        <v>738</v>
      </c>
      <c r="C7" s="39">
        <v>1904</v>
      </c>
      <c r="D7" s="40">
        <v>1253</v>
      </c>
      <c r="E7" s="41">
        <v>3894</v>
      </c>
    </row>
    <row r="8" spans="1:5" s="33" customFormat="1" ht="17.25" customHeight="1" x14ac:dyDescent="0.2">
      <c r="A8" s="37">
        <v>2019</v>
      </c>
      <c r="B8" s="39">
        <v>762</v>
      </c>
      <c r="C8" s="39">
        <v>1884</v>
      </c>
      <c r="D8" s="40">
        <v>1205</v>
      </c>
      <c r="E8" s="41">
        <v>3851</v>
      </c>
    </row>
    <row r="9" spans="1:5" s="33" customFormat="1" ht="17.25" customHeight="1" x14ac:dyDescent="0.2">
      <c r="A9" s="37">
        <v>2020</v>
      </c>
      <c r="B9" s="39">
        <v>742</v>
      </c>
      <c r="C9" s="39">
        <v>1917</v>
      </c>
      <c r="D9" s="40">
        <v>972</v>
      </c>
      <c r="E9" s="41">
        <v>3631</v>
      </c>
    </row>
    <row r="10" spans="1:5" s="33" customFormat="1" ht="17.25" customHeight="1" x14ac:dyDescent="0.2">
      <c r="A10" s="42">
        <v>2021</v>
      </c>
      <c r="B10" s="120">
        <v>689</v>
      </c>
      <c r="C10" s="120">
        <v>1898</v>
      </c>
      <c r="D10" s="121">
        <v>1053</v>
      </c>
      <c r="E10" s="122">
        <v>3640</v>
      </c>
    </row>
    <row r="11" spans="1:5" s="15" customFormat="1" ht="17.25" customHeight="1" x14ac:dyDescent="0.2">
      <c r="A11" s="15" t="s">
        <v>96</v>
      </c>
      <c r="B11" s="17"/>
      <c r="C11" s="17"/>
      <c r="D11" s="17"/>
      <c r="E11" s="17"/>
    </row>
    <row r="12" spans="1:5" s="15" customFormat="1" ht="17.25" customHeight="1" x14ac:dyDescent="0.2"/>
    <row r="13" spans="1:5" s="33" customFormat="1" ht="17.25" customHeight="1" x14ac:dyDescent="0.2">
      <c r="A13" s="23" t="s">
        <v>89</v>
      </c>
      <c r="B13" s="43" t="str">
        <f>'table 1'!C20</f>
        <v>19 May 2022</v>
      </c>
    </row>
    <row r="14" spans="1:5" s="33" customFormat="1" ht="17.25" customHeight="1" x14ac:dyDescent="0.2"/>
    <row r="15" spans="1:5" s="23" customFormat="1" ht="17.25" customHeight="1" x14ac:dyDescent="0.2">
      <c r="A15" s="114" t="s">
        <v>60</v>
      </c>
    </row>
  </sheetData>
  <phoneticPr fontId="3" type="noConversion"/>
  <hyperlinks>
    <hyperlink ref="A15" location="Cover!A1" display="Back to cover" xr:uid="{E330A1BC-E1F7-4625-9F0D-644C135A4C20}"/>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showGridLines="0" zoomScaleNormal="100" workbookViewId="0">
      <selection activeCell="B15" sqref="B15"/>
    </sheetView>
  </sheetViews>
  <sheetFormatPr defaultColWidth="9.140625" defaultRowHeight="17.25" customHeight="1" x14ac:dyDescent="0.2"/>
  <cols>
    <col min="1" max="1" width="19.7109375" style="1" customWidth="1"/>
    <col min="2" max="2" width="27.85546875" style="1" customWidth="1"/>
    <col min="3" max="16384" width="9.140625" style="1"/>
  </cols>
  <sheetData>
    <row r="1" spans="1:6" s="23" customFormat="1" ht="17.25" customHeight="1" x14ac:dyDescent="0.2">
      <c r="A1" s="22" t="str">
        <f>Cover!A1</f>
        <v>UK Wood Production and Trade: 2021 Provisional Figures</v>
      </c>
    </row>
    <row r="2" spans="1:6" s="23" customFormat="1" ht="17.25" customHeight="1" x14ac:dyDescent="0.2"/>
    <row r="3" spans="1:6" s="23" customFormat="1" ht="17.25" customHeight="1" x14ac:dyDescent="0.2">
      <c r="A3" s="22" t="s">
        <v>30</v>
      </c>
      <c r="B3" s="22"/>
    </row>
    <row r="4" spans="1:6" s="23" customFormat="1" ht="17.25" customHeight="1" x14ac:dyDescent="0.2">
      <c r="B4" s="24" t="s">
        <v>98</v>
      </c>
      <c r="D4" s="79"/>
    </row>
    <row r="5" spans="1:6" s="23" customFormat="1" ht="34.5" customHeight="1" x14ac:dyDescent="0.2">
      <c r="A5" s="80" t="s">
        <v>1</v>
      </c>
      <c r="B5" s="80" t="s">
        <v>23</v>
      </c>
      <c r="C5" s="81"/>
      <c r="D5" s="81"/>
      <c r="E5" s="81"/>
      <c r="F5" s="81"/>
    </row>
    <row r="6" spans="1:6" s="23" customFormat="1" ht="17.25" customHeight="1" x14ac:dyDescent="0.2">
      <c r="A6" s="37">
        <v>2017</v>
      </c>
      <c r="B6" s="41">
        <v>287</v>
      </c>
      <c r="C6" s="82"/>
      <c r="D6" s="82"/>
      <c r="E6" s="82"/>
      <c r="F6" s="82"/>
    </row>
    <row r="7" spans="1:6" s="23" customFormat="1" ht="17.25" customHeight="1" x14ac:dyDescent="0.2">
      <c r="A7" s="37">
        <v>2018</v>
      </c>
      <c r="B7" s="41">
        <v>279</v>
      </c>
      <c r="C7" s="82"/>
      <c r="D7" s="82"/>
      <c r="E7" s="82"/>
      <c r="F7" s="82"/>
    </row>
    <row r="8" spans="1:6" s="23" customFormat="1" ht="17.25" customHeight="1" x14ac:dyDescent="0.2">
      <c r="A8" s="37">
        <v>2019</v>
      </c>
      <c r="B8" s="41">
        <v>298</v>
      </c>
      <c r="C8" s="82"/>
      <c r="D8" s="82"/>
      <c r="E8" s="82"/>
      <c r="F8" s="82"/>
    </row>
    <row r="9" spans="1:6" s="23" customFormat="1" ht="17.25" customHeight="1" x14ac:dyDescent="0.2">
      <c r="A9" s="37">
        <v>2020</v>
      </c>
      <c r="B9" s="41">
        <v>298</v>
      </c>
      <c r="C9" s="82"/>
      <c r="D9" s="82"/>
      <c r="E9" s="82"/>
      <c r="F9" s="82"/>
    </row>
    <row r="10" spans="1:6" s="23" customFormat="1" ht="17.25" customHeight="1" x14ac:dyDescent="0.2">
      <c r="A10" s="42">
        <v>2021</v>
      </c>
      <c r="B10" s="122">
        <v>304</v>
      </c>
      <c r="C10" s="82"/>
      <c r="D10" s="82"/>
      <c r="E10" s="82"/>
      <c r="F10" s="82"/>
    </row>
    <row r="11" spans="1:6" s="7" customFormat="1" ht="17.25" customHeight="1" x14ac:dyDescent="0.2">
      <c r="A11" s="8" t="s">
        <v>97</v>
      </c>
      <c r="C11" s="8"/>
      <c r="D11" s="8"/>
      <c r="E11" s="8"/>
      <c r="F11" s="8"/>
    </row>
    <row r="13" spans="1:6" s="23" customFormat="1" ht="17.25" customHeight="1" x14ac:dyDescent="0.2">
      <c r="A13" s="23" t="s">
        <v>89</v>
      </c>
      <c r="B13" s="43" t="str">
        <f>'table 1'!C20</f>
        <v>19 May 2022</v>
      </c>
    </row>
    <row r="14" spans="1:6" s="23" customFormat="1" ht="17.25" customHeight="1" x14ac:dyDescent="0.2">
      <c r="A14" s="31"/>
    </row>
    <row r="15" spans="1:6" s="23" customFormat="1" ht="17.25" customHeight="1" x14ac:dyDescent="0.2">
      <c r="A15" s="114" t="s">
        <v>60</v>
      </c>
    </row>
  </sheetData>
  <phoneticPr fontId="3" type="noConversion"/>
  <hyperlinks>
    <hyperlink ref="A15" location="Cover!A1" display="Back to cover" xr:uid="{5B9927C1-30A7-46C5-A16B-6B1F94979461}"/>
  </hyperlinks>
  <pageMargins left="0.55118110236220474" right="0.23622047244094491" top="0.98425196850393704" bottom="0.43307086614173229" header="0.51181102362204722" footer="0.15748031496062992"/>
  <pageSetup paperSize="9" orientation="portrait"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21"/>
  <sheetViews>
    <sheetView showGridLines="0" zoomScaleNormal="100" workbookViewId="0">
      <selection activeCell="A17" sqref="A17"/>
    </sheetView>
  </sheetViews>
  <sheetFormatPr defaultColWidth="9.140625" defaultRowHeight="17.25" customHeight="1" x14ac:dyDescent="0.2"/>
  <cols>
    <col min="1" max="7" width="11.28515625" style="1" customWidth="1"/>
    <col min="8" max="8" width="13.28515625" style="1" customWidth="1"/>
    <col min="9" max="9" width="11.28515625" style="1" customWidth="1"/>
    <col min="10" max="10" width="11.42578125" style="1" customWidth="1"/>
    <col min="11" max="16384" width="9.140625" style="1"/>
  </cols>
  <sheetData>
    <row r="1" spans="1:10" s="23" customFormat="1" ht="17.25" customHeight="1" x14ac:dyDescent="0.2">
      <c r="A1" s="22" t="str">
        <f>Cover!A1</f>
        <v>UK Wood Production and Trade: 2021 Provisional Figures</v>
      </c>
    </row>
    <row r="2" spans="1:10" s="23" customFormat="1" ht="17.25" customHeight="1" x14ac:dyDescent="0.2"/>
    <row r="3" spans="1:10" s="57" customFormat="1" ht="17.25" customHeight="1" x14ac:dyDescent="0.2">
      <c r="A3" s="22" t="s">
        <v>73</v>
      </c>
      <c r="B3" s="95"/>
    </row>
    <row r="4" spans="1:10" s="57" customFormat="1" ht="17.25" customHeight="1" x14ac:dyDescent="0.2">
      <c r="A4" s="22"/>
      <c r="B4" s="95"/>
    </row>
    <row r="5" spans="1:10" s="85" customFormat="1" ht="48" x14ac:dyDescent="0.2">
      <c r="A5" s="106" t="s">
        <v>1</v>
      </c>
      <c r="B5" s="107" t="s">
        <v>101</v>
      </c>
      <c r="C5" s="108" t="s">
        <v>102</v>
      </c>
      <c r="D5" s="108" t="s">
        <v>103</v>
      </c>
      <c r="E5" s="109" t="s">
        <v>22</v>
      </c>
      <c r="F5" s="108" t="s">
        <v>12</v>
      </c>
      <c r="G5" s="108" t="s">
        <v>13</v>
      </c>
      <c r="H5" s="108" t="s">
        <v>14</v>
      </c>
      <c r="I5" s="109" t="s">
        <v>18</v>
      </c>
    </row>
    <row r="6" spans="1:10" s="85" customFormat="1" ht="34.5" customHeight="1" x14ac:dyDescent="0.2">
      <c r="A6" s="91"/>
      <c r="B6" s="111" t="s">
        <v>99</v>
      </c>
      <c r="C6" s="111" t="s">
        <v>99</v>
      </c>
      <c r="D6" s="111" t="s">
        <v>99</v>
      </c>
      <c r="E6" s="110" t="s">
        <v>98</v>
      </c>
      <c r="F6" s="111" t="s">
        <v>98</v>
      </c>
      <c r="G6" s="111" t="s">
        <v>98</v>
      </c>
      <c r="H6" s="111" t="s">
        <v>98</v>
      </c>
      <c r="I6" s="110" t="s">
        <v>98</v>
      </c>
    </row>
    <row r="7" spans="1:10" s="23" customFormat="1" ht="17.25" customHeight="1" x14ac:dyDescent="0.2">
      <c r="A7" s="86">
        <v>2017</v>
      </c>
      <c r="B7" s="88">
        <v>7663</v>
      </c>
      <c r="C7" s="87">
        <v>3800</v>
      </c>
      <c r="D7" s="87">
        <v>1379</v>
      </c>
      <c r="E7" s="89">
        <v>6885</v>
      </c>
      <c r="F7" s="87">
        <v>5610</v>
      </c>
      <c r="G7" s="87">
        <v>1081</v>
      </c>
      <c r="H7" s="87">
        <v>107</v>
      </c>
      <c r="I7" s="89">
        <v>6798</v>
      </c>
      <c r="J7" s="90"/>
    </row>
    <row r="8" spans="1:10" s="23" customFormat="1" ht="17.25" customHeight="1" x14ac:dyDescent="0.2">
      <c r="A8" s="86">
        <v>2018</v>
      </c>
      <c r="B8" s="88">
        <v>7213</v>
      </c>
      <c r="C8" s="87">
        <v>3878</v>
      </c>
      <c r="D8" s="87">
        <v>1766</v>
      </c>
      <c r="E8" s="89">
        <v>7992</v>
      </c>
      <c r="F8" s="87">
        <v>5477</v>
      </c>
      <c r="G8" s="87">
        <v>1066</v>
      </c>
      <c r="H8" s="87">
        <v>120</v>
      </c>
      <c r="I8" s="89">
        <v>6663</v>
      </c>
      <c r="J8" s="90"/>
    </row>
    <row r="9" spans="1:10" s="23" customFormat="1" ht="17.25" customHeight="1" x14ac:dyDescent="0.2">
      <c r="A9" s="86">
        <v>2019</v>
      </c>
      <c r="B9" s="88">
        <v>7040</v>
      </c>
      <c r="C9" s="87">
        <v>3650</v>
      </c>
      <c r="D9" s="87">
        <v>2229</v>
      </c>
      <c r="E9" s="89">
        <v>8878</v>
      </c>
      <c r="F9" s="87">
        <v>5150</v>
      </c>
      <c r="G9" s="87">
        <v>897</v>
      </c>
      <c r="H9" s="87">
        <v>83</v>
      </c>
      <c r="I9" s="89">
        <v>6130</v>
      </c>
      <c r="J9" s="90"/>
    </row>
    <row r="10" spans="1:10" s="23" customFormat="1" ht="17.25" customHeight="1" x14ac:dyDescent="0.2">
      <c r="A10" s="86">
        <v>2020</v>
      </c>
      <c r="B10" s="88">
        <v>7218</v>
      </c>
      <c r="C10" s="87">
        <v>3267</v>
      </c>
      <c r="D10" s="87">
        <v>2136</v>
      </c>
      <c r="E10" s="89">
        <v>9078</v>
      </c>
      <c r="F10" s="87">
        <v>4555</v>
      </c>
      <c r="G10" s="87">
        <v>644</v>
      </c>
      <c r="H10" s="87">
        <v>130</v>
      </c>
      <c r="I10" s="89">
        <v>5329</v>
      </c>
      <c r="J10" s="90"/>
    </row>
    <row r="11" spans="1:10" s="23" customFormat="1" ht="17.25" customHeight="1" x14ac:dyDescent="0.2">
      <c r="A11" s="91">
        <v>2021</v>
      </c>
      <c r="B11" s="119">
        <v>8159</v>
      </c>
      <c r="C11" s="120">
        <v>3671</v>
      </c>
      <c r="D11" s="120">
        <v>1594</v>
      </c>
      <c r="E11" s="121">
        <v>9128</v>
      </c>
      <c r="F11" s="120">
        <v>4206</v>
      </c>
      <c r="G11" s="120">
        <v>787</v>
      </c>
      <c r="H11" s="120">
        <v>159</v>
      </c>
      <c r="I11" s="121">
        <v>5152</v>
      </c>
      <c r="J11" s="90"/>
    </row>
    <row r="12" spans="1:10" s="23" customFormat="1" ht="17.25" customHeight="1" x14ac:dyDescent="0.2">
      <c r="A12" s="112" t="s">
        <v>100</v>
      </c>
      <c r="B12" s="87"/>
      <c r="C12" s="87"/>
      <c r="D12" s="87"/>
      <c r="E12" s="87"/>
      <c r="F12" s="87"/>
      <c r="G12" s="87"/>
      <c r="H12" s="87"/>
      <c r="I12" s="87"/>
      <c r="J12" s="90"/>
    </row>
    <row r="13" spans="1:10" s="15" customFormat="1" ht="17.25" customHeight="1" x14ac:dyDescent="0.2">
      <c r="A13" s="15" t="s">
        <v>21</v>
      </c>
      <c r="B13" s="92"/>
      <c r="C13" s="92"/>
      <c r="D13" s="92"/>
      <c r="E13" s="92"/>
      <c r="F13" s="92"/>
      <c r="G13" s="92"/>
      <c r="H13" s="92"/>
      <c r="I13" s="92"/>
      <c r="J13" s="68"/>
    </row>
    <row r="14" spans="1:10" s="15" customFormat="1" ht="17.25" customHeight="1" x14ac:dyDescent="0.2">
      <c r="A14" s="15" t="s">
        <v>105</v>
      </c>
      <c r="B14" s="92"/>
      <c r="C14" s="92"/>
      <c r="D14" s="92"/>
      <c r="E14" s="92"/>
      <c r="F14" s="92"/>
      <c r="G14" s="92"/>
      <c r="H14" s="92"/>
      <c r="I14" s="92"/>
      <c r="J14" s="68"/>
    </row>
    <row r="15" spans="1:10" s="15" customFormat="1" ht="17.25" customHeight="1" x14ac:dyDescent="0.2">
      <c r="A15" s="21" t="s">
        <v>143</v>
      </c>
      <c r="B15" s="92"/>
      <c r="C15" s="92"/>
      <c r="D15" s="92"/>
      <c r="E15" s="92"/>
      <c r="F15" s="92"/>
      <c r="G15" s="92"/>
      <c r="H15" s="92"/>
      <c r="I15" s="92"/>
      <c r="J15" s="68"/>
    </row>
    <row r="16" spans="1:10" s="15" customFormat="1" ht="17.25" customHeight="1" x14ac:dyDescent="0.2">
      <c r="A16" s="15" t="s">
        <v>104</v>
      </c>
      <c r="B16" s="92"/>
      <c r="C16" s="92"/>
      <c r="D16" s="92"/>
      <c r="E16" s="92"/>
      <c r="F16" s="92"/>
      <c r="G16" s="92"/>
      <c r="H16" s="92"/>
      <c r="I16" s="92"/>
      <c r="J16" s="68"/>
    </row>
    <row r="17" spans="1:10" s="15" customFormat="1" ht="17.25" customHeight="1" x14ac:dyDescent="0.2">
      <c r="A17" s="15" t="s">
        <v>144</v>
      </c>
      <c r="B17" s="92"/>
      <c r="C17" s="92"/>
      <c r="D17" s="92"/>
      <c r="E17" s="92"/>
      <c r="F17" s="92"/>
      <c r="G17" s="92"/>
      <c r="H17" s="92"/>
      <c r="I17" s="92"/>
      <c r="J17" s="68"/>
    </row>
    <row r="18" spans="1:10" ht="17.25" customHeight="1" x14ac:dyDescent="0.2">
      <c r="A18" s="4"/>
      <c r="B18" s="6"/>
      <c r="C18" s="6"/>
      <c r="D18" s="6"/>
      <c r="E18" s="6"/>
      <c r="F18" s="6"/>
      <c r="G18" s="6"/>
      <c r="H18" s="6"/>
      <c r="I18" s="6"/>
    </row>
    <row r="19" spans="1:10" s="23" customFormat="1" ht="17.25" customHeight="1" x14ac:dyDescent="0.2">
      <c r="A19" s="23" t="s">
        <v>89</v>
      </c>
      <c r="C19" s="31" t="str">
        <f>'table 1'!C20</f>
        <v>19 May 2022</v>
      </c>
      <c r="D19" s="93"/>
    </row>
    <row r="20" spans="1:10" s="23" customFormat="1" ht="17.25" customHeight="1" x14ac:dyDescent="0.2">
      <c r="A20" s="94"/>
    </row>
    <row r="21" spans="1:10" s="23" customFormat="1" ht="17.25" customHeight="1" x14ac:dyDescent="0.2">
      <c r="A21" s="114" t="s">
        <v>60</v>
      </c>
    </row>
  </sheetData>
  <phoneticPr fontId="3" type="noConversion"/>
  <hyperlinks>
    <hyperlink ref="A21" location="Cover!A1" display="Back to cover" xr:uid="{E551693D-F94B-4B99-82C8-9E9BAC2AB82F}"/>
  </hyperlinks>
  <pageMargins left="0.55118110236220474" right="0.23622047244094491" top="0.98425196850393704" bottom="0.43307086614173229" header="0.51181102362204722" footer="0.15748031496062992"/>
  <pageSetup paperSize="9" scale="94"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0"/>
  <sheetViews>
    <sheetView showGridLines="0" zoomScaleNormal="100" workbookViewId="0">
      <selection activeCell="A16" sqref="A16"/>
    </sheetView>
  </sheetViews>
  <sheetFormatPr defaultColWidth="9.140625" defaultRowHeight="17.25" customHeight="1" x14ac:dyDescent="0.2"/>
  <cols>
    <col min="1" max="7" width="11.28515625" style="1" customWidth="1"/>
    <col min="8" max="8" width="13.85546875" style="1" customWidth="1"/>
    <col min="9" max="10" width="11.28515625" style="1" customWidth="1"/>
    <col min="11" max="11" width="11.140625" style="1" customWidth="1"/>
    <col min="12" max="16384" width="9.140625" style="1"/>
  </cols>
  <sheetData>
    <row r="1" spans="1:11" s="23" customFormat="1" ht="17.25" customHeight="1" x14ac:dyDescent="0.2">
      <c r="A1" s="22" t="str">
        <f>Cover!A1</f>
        <v>UK Wood Production and Trade: 2021 Provisional Figures</v>
      </c>
    </row>
    <row r="2" spans="1:11" s="23" customFormat="1" ht="17.25" customHeight="1" x14ac:dyDescent="0.2"/>
    <row r="3" spans="1:11" s="23" customFormat="1" ht="17.25" customHeight="1" x14ac:dyDescent="0.2">
      <c r="A3" s="22" t="s">
        <v>74</v>
      </c>
      <c r="B3" s="22"/>
    </row>
    <row r="4" spans="1:11" s="23" customFormat="1" ht="17.25" customHeight="1" x14ac:dyDescent="0.2">
      <c r="E4" s="24"/>
      <c r="J4" s="24" t="s">
        <v>15</v>
      </c>
    </row>
    <row r="5" spans="1:11" s="23" customFormat="1" ht="48" x14ac:dyDescent="0.2">
      <c r="A5" s="50" t="s">
        <v>1</v>
      </c>
      <c r="B5" s="83" t="s">
        <v>101</v>
      </c>
      <c r="C5" s="84" t="s">
        <v>102</v>
      </c>
      <c r="D5" s="84" t="s">
        <v>103</v>
      </c>
      <c r="E5" s="96" t="s">
        <v>22</v>
      </c>
      <c r="F5" s="84" t="s">
        <v>12</v>
      </c>
      <c r="G5" s="84" t="s">
        <v>13</v>
      </c>
      <c r="H5" s="84" t="s">
        <v>14</v>
      </c>
      <c r="I5" s="96" t="s">
        <v>18</v>
      </c>
      <c r="J5" s="80" t="s">
        <v>0</v>
      </c>
    </row>
    <row r="6" spans="1:11" s="23" customFormat="1" ht="17.25" customHeight="1" x14ac:dyDescent="0.2">
      <c r="A6" s="37">
        <v>2017</v>
      </c>
      <c r="B6" s="38">
        <v>1636</v>
      </c>
      <c r="C6" s="39">
        <v>1155</v>
      </c>
      <c r="D6" s="39">
        <v>90</v>
      </c>
      <c r="E6" s="40">
        <v>961</v>
      </c>
      <c r="F6" s="39">
        <v>3418</v>
      </c>
      <c r="G6" s="39">
        <v>572</v>
      </c>
      <c r="H6" s="39">
        <v>14</v>
      </c>
      <c r="I6" s="40">
        <v>4004</v>
      </c>
      <c r="J6" s="40">
        <v>7845</v>
      </c>
    </row>
    <row r="7" spans="1:11" s="23" customFormat="1" ht="17.25" customHeight="1" x14ac:dyDescent="0.2">
      <c r="A7" s="37">
        <v>2018</v>
      </c>
      <c r="B7" s="38">
        <v>1743</v>
      </c>
      <c r="C7" s="39">
        <v>1201</v>
      </c>
      <c r="D7" s="39">
        <v>122</v>
      </c>
      <c r="E7" s="40">
        <v>1117</v>
      </c>
      <c r="F7" s="39">
        <v>3415</v>
      </c>
      <c r="G7" s="39">
        <v>639</v>
      </c>
      <c r="H7" s="39">
        <v>21</v>
      </c>
      <c r="I7" s="39">
        <v>4075</v>
      </c>
      <c r="J7" s="41">
        <v>8257</v>
      </c>
    </row>
    <row r="8" spans="1:11" s="23" customFormat="1" ht="17.25" customHeight="1" x14ac:dyDescent="0.2">
      <c r="A8" s="37">
        <v>2019</v>
      </c>
      <c r="B8" s="38">
        <v>1598</v>
      </c>
      <c r="C8" s="39">
        <v>1134</v>
      </c>
      <c r="D8" s="39">
        <v>184</v>
      </c>
      <c r="E8" s="40">
        <v>1309</v>
      </c>
      <c r="F8" s="39">
        <v>3538</v>
      </c>
      <c r="G8" s="39">
        <v>520</v>
      </c>
      <c r="H8" s="39">
        <v>17</v>
      </c>
      <c r="I8" s="39">
        <v>4076</v>
      </c>
      <c r="J8" s="41">
        <v>8301</v>
      </c>
    </row>
    <row r="9" spans="1:11" s="23" customFormat="1" ht="17.25" customHeight="1" x14ac:dyDescent="0.2">
      <c r="A9" s="37">
        <v>2020</v>
      </c>
      <c r="B9" s="38">
        <v>1587</v>
      </c>
      <c r="C9" s="39">
        <v>970</v>
      </c>
      <c r="D9" s="39">
        <v>198</v>
      </c>
      <c r="E9" s="40">
        <v>1339</v>
      </c>
      <c r="F9" s="39">
        <v>2903</v>
      </c>
      <c r="G9" s="39">
        <v>451</v>
      </c>
      <c r="H9" s="39">
        <v>35</v>
      </c>
      <c r="I9" s="39">
        <v>3388</v>
      </c>
      <c r="J9" s="41">
        <v>7482</v>
      </c>
    </row>
    <row r="10" spans="1:11" s="23" customFormat="1" ht="17.25" customHeight="1" x14ac:dyDescent="0.2">
      <c r="A10" s="42">
        <v>2021</v>
      </c>
      <c r="B10" s="119">
        <v>2668</v>
      </c>
      <c r="C10" s="120">
        <v>1297</v>
      </c>
      <c r="D10" s="120">
        <v>172</v>
      </c>
      <c r="E10" s="121">
        <v>1295</v>
      </c>
      <c r="F10" s="120">
        <v>2666</v>
      </c>
      <c r="G10" s="120">
        <v>396</v>
      </c>
      <c r="H10" s="120">
        <v>26</v>
      </c>
      <c r="I10" s="120">
        <v>3088</v>
      </c>
      <c r="J10" s="122">
        <v>8521</v>
      </c>
      <c r="K10" s="97"/>
    </row>
    <row r="11" spans="1:11" s="15" customFormat="1" ht="17.25" customHeight="1" x14ac:dyDescent="0.2">
      <c r="A11" s="112" t="s">
        <v>100</v>
      </c>
      <c r="B11" s="69"/>
      <c r="C11" s="16"/>
      <c r="D11" s="16"/>
      <c r="E11" s="16"/>
      <c r="F11" s="16"/>
      <c r="G11" s="16"/>
      <c r="H11" s="16"/>
      <c r="I11" s="16"/>
      <c r="J11" s="16"/>
    </row>
    <row r="12" spans="1:11" s="15" customFormat="1" ht="17.25" customHeight="1" x14ac:dyDescent="0.2">
      <c r="A12" s="15" t="s">
        <v>21</v>
      </c>
      <c r="B12" s="92"/>
      <c r="C12" s="92"/>
      <c r="D12" s="92"/>
      <c r="E12" s="92"/>
      <c r="F12" s="92"/>
      <c r="G12" s="92"/>
      <c r="H12" s="92"/>
      <c r="I12" s="92"/>
      <c r="J12" s="68"/>
    </row>
    <row r="13" spans="1:11" s="15" customFormat="1" ht="17.25" customHeight="1" x14ac:dyDescent="0.2">
      <c r="A13" s="15" t="s">
        <v>105</v>
      </c>
      <c r="B13" s="92"/>
      <c r="C13" s="92"/>
      <c r="D13" s="92"/>
      <c r="E13" s="92"/>
      <c r="F13" s="92"/>
      <c r="G13" s="92"/>
      <c r="H13" s="92"/>
      <c r="I13" s="92"/>
      <c r="J13" s="68"/>
    </row>
    <row r="14" spans="1:11" s="15" customFormat="1" ht="17.25" customHeight="1" x14ac:dyDescent="0.2">
      <c r="A14" s="21" t="s">
        <v>143</v>
      </c>
      <c r="B14" s="92"/>
      <c r="C14" s="92"/>
      <c r="D14" s="92"/>
      <c r="E14" s="92"/>
      <c r="F14" s="92"/>
      <c r="G14" s="92"/>
      <c r="H14" s="92"/>
      <c r="I14" s="92"/>
      <c r="J14" s="68"/>
    </row>
    <row r="15" spans="1:11" s="15" customFormat="1" ht="17.25" customHeight="1" x14ac:dyDescent="0.2">
      <c r="A15" s="15" t="s">
        <v>104</v>
      </c>
      <c r="B15" s="92"/>
      <c r="C15" s="92"/>
      <c r="D15" s="92"/>
      <c r="E15" s="92"/>
      <c r="F15" s="92"/>
      <c r="G15" s="92"/>
      <c r="H15" s="92"/>
      <c r="I15" s="92"/>
      <c r="J15" s="68"/>
    </row>
    <row r="16" spans="1:11" s="15" customFormat="1" ht="17.25" customHeight="1" x14ac:dyDescent="0.2">
      <c r="A16" s="15" t="s">
        <v>144</v>
      </c>
      <c r="B16" s="92"/>
      <c r="C16" s="92"/>
      <c r="D16" s="92"/>
      <c r="E16" s="92"/>
      <c r="F16" s="92"/>
      <c r="G16" s="92"/>
      <c r="H16" s="92"/>
      <c r="I16" s="92"/>
      <c r="J16" s="68"/>
    </row>
    <row r="18" spans="1:4" s="23" customFormat="1" ht="17.25" customHeight="1" x14ac:dyDescent="0.2">
      <c r="A18" s="23" t="s">
        <v>89</v>
      </c>
      <c r="C18" s="31" t="str">
        <f>'table 1'!C20</f>
        <v>19 May 2022</v>
      </c>
      <c r="D18" s="93"/>
    </row>
    <row r="19" spans="1:4" s="23" customFormat="1" ht="17.25" customHeight="1" x14ac:dyDescent="0.2"/>
    <row r="20" spans="1:4" s="23" customFormat="1" ht="17.25" customHeight="1" x14ac:dyDescent="0.2">
      <c r="A20" s="114" t="s">
        <v>60</v>
      </c>
    </row>
  </sheetData>
  <phoneticPr fontId="3" type="noConversion"/>
  <hyperlinks>
    <hyperlink ref="A20" location="Cover!A1" display="Back to cover" xr:uid="{BDBF6906-866E-4064-B1CF-B0D5C379F15B}"/>
  </hyperlinks>
  <pageMargins left="0.55118110236220474" right="0.23622047244094491" top="0.98425196850393704" bottom="0.43307086614173229" header="0.51181102362204722" footer="0.15748031496062992"/>
  <pageSetup paperSize="9"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26"/>
  <sheetViews>
    <sheetView showGridLines="0" zoomScaleNormal="100" workbookViewId="0">
      <selection activeCell="A17" sqref="A17"/>
    </sheetView>
  </sheetViews>
  <sheetFormatPr defaultColWidth="9.140625" defaultRowHeight="17.25" customHeight="1" x14ac:dyDescent="0.2"/>
  <cols>
    <col min="1" max="7" width="11.28515625" style="1" customWidth="1"/>
    <col min="8" max="8" width="13.85546875" style="1" customWidth="1"/>
    <col min="9" max="9" width="11.28515625" style="1" customWidth="1"/>
    <col min="10" max="10" width="11.42578125" style="1" customWidth="1"/>
    <col min="11" max="16384" width="9.140625" style="1"/>
  </cols>
  <sheetData>
    <row r="1" spans="1:10" s="23" customFormat="1" ht="17.25" customHeight="1" x14ac:dyDescent="0.2">
      <c r="A1" s="22" t="str">
        <f>Cover!A1</f>
        <v>UK Wood Production and Trade: 2021 Provisional Figures</v>
      </c>
    </row>
    <row r="2" spans="1:10" s="23" customFormat="1" ht="17.25" customHeight="1" x14ac:dyDescent="0.2"/>
    <row r="3" spans="1:10" s="23" customFormat="1" ht="17.25" customHeight="1" x14ac:dyDescent="0.2">
      <c r="A3" s="22" t="s">
        <v>75</v>
      </c>
      <c r="B3" s="22"/>
    </row>
    <row r="4" spans="1:10" s="23" customFormat="1" ht="17.25" customHeight="1" x14ac:dyDescent="0.2">
      <c r="A4" s="22"/>
      <c r="B4" s="22"/>
    </row>
    <row r="5" spans="1:10" s="23" customFormat="1" ht="48" x14ac:dyDescent="0.2">
      <c r="A5" s="106" t="s">
        <v>1</v>
      </c>
      <c r="B5" s="107" t="s">
        <v>101</v>
      </c>
      <c r="C5" s="108" t="s">
        <v>102</v>
      </c>
      <c r="D5" s="108" t="s">
        <v>103</v>
      </c>
      <c r="E5" s="109" t="s">
        <v>22</v>
      </c>
      <c r="F5" s="108" t="s">
        <v>12</v>
      </c>
      <c r="G5" s="108" t="s">
        <v>13</v>
      </c>
      <c r="H5" s="108" t="s">
        <v>14</v>
      </c>
      <c r="I5" s="109" t="s">
        <v>18</v>
      </c>
    </row>
    <row r="6" spans="1:10" s="23" customFormat="1" ht="34.5" customHeight="1" x14ac:dyDescent="0.2">
      <c r="A6" s="91"/>
      <c r="B6" s="111" t="s">
        <v>99</v>
      </c>
      <c r="C6" s="111" t="s">
        <v>99</v>
      </c>
      <c r="D6" s="111" t="s">
        <v>99</v>
      </c>
      <c r="E6" s="110" t="s">
        <v>98</v>
      </c>
      <c r="F6" s="111" t="s">
        <v>98</v>
      </c>
      <c r="G6" s="111" t="s">
        <v>98</v>
      </c>
      <c r="H6" s="111" t="s">
        <v>98</v>
      </c>
      <c r="I6" s="110" t="s">
        <v>98</v>
      </c>
    </row>
    <row r="7" spans="1:10" s="23" customFormat="1" ht="17.25" customHeight="1" x14ac:dyDescent="0.2">
      <c r="A7" s="86">
        <v>2017</v>
      </c>
      <c r="B7" s="88">
        <v>218</v>
      </c>
      <c r="C7" s="87">
        <v>374</v>
      </c>
      <c r="D7" s="87">
        <v>638</v>
      </c>
      <c r="E7" s="113">
        <v>126</v>
      </c>
      <c r="F7" s="39">
        <v>788</v>
      </c>
      <c r="G7" s="39">
        <v>7</v>
      </c>
      <c r="H7" s="87">
        <v>4733</v>
      </c>
      <c r="I7" s="89">
        <v>5528</v>
      </c>
      <c r="J7" s="90"/>
    </row>
    <row r="8" spans="1:10" s="23" customFormat="1" ht="17.25" customHeight="1" x14ac:dyDescent="0.2">
      <c r="A8" s="86">
        <v>2018</v>
      </c>
      <c r="B8" s="88">
        <v>238</v>
      </c>
      <c r="C8" s="87">
        <v>295</v>
      </c>
      <c r="D8" s="87">
        <v>595</v>
      </c>
      <c r="E8" s="113">
        <v>63</v>
      </c>
      <c r="F8" s="39">
        <v>772</v>
      </c>
      <c r="G8" s="39">
        <v>15</v>
      </c>
      <c r="H8" s="87">
        <v>4530</v>
      </c>
      <c r="I8" s="89">
        <v>5317</v>
      </c>
      <c r="J8" s="90"/>
    </row>
    <row r="9" spans="1:10" s="23" customFormat="1" ht="17.25" customHeight="1" x14ac:dyDescent="0.2">
      <c r="A9" s="86">
        <v>2019</v>
      </c>
      <c r="B9" s="88">
        <v>215</v>
      </c>
      <c r="C9" s="87">
        <v>384</v>
      </c>
      <c r="D9" s="87">
        <v>604</v>
      </c>
      <c r="E9" s="113">
        <v>33</v>
      </c>
      <c r="F9" s="39">
        <v>825</v>
      </c>
      <c r="G9" s="39">
        <v>9</v>
      </c>
      <c r="H9" s="87">
        <v>4327</v>
      </c>
      <c r="I9" s="89">
        <v>5160</v>
      </c>
      <c r="J9" s="90"/>
    </row>
    <row r="10" spans="1:10" s="23" customFormat="1" ht="17.25" customHeight="1" x14ac:dyDescent="0.2">
      <c r="A10" s="86">
        <v>2020</v>
      </c>
      <c r="B10" s="88">
        <v>231</v>
      </c>
      <c r="C10" s="87">
        <v>389</v>
      </c>
      <c r="D10" s="87">
        <v>293</v>
      </c>
      <c r="E10" s="113">
        <v>4</v>
      </c>
      <c r="F10" s="39">
        <v>749</v>
      </c>
      <c r="G10" s="39">
        <v>26</v>
      </c>
      <c r="H10" s="87">
        <v>3842</v>
      </c>
      <c r="I10" s="89">
        <v>4617</v>
      </c>
      <c r="J10" s="90"/>
    </row>
    <row r="11" spans="1:10" s="23" customFormat="1" ht="17.25" customHeight="1" x14ac:dyDescent="0.2">
      <c r="A11" s="91">
        <v>2021</v>
      </c>
      <c r="B11" s="119">
        <v>277</v>
      </c>
      <c r="C11" s="120">
        <v>324</v>
      </c>
      <c r="D11" s="120">
        <v>302</v>
      </c>
      <c r="E11" s="128">
        <v>2</v>
      </c>
      <c r="F11" s="120">
        <v>1048</v>
      </c>
      <c r="G11" s="120">
        <v>5</v>
      </c>
      <c r="H11" s="120">
        <v>4299</v>
      </c>
      <c r="I11" s="121">
        <v>5352</v>
      </c>
      <c r="J11" s="90"/>
    </row>
    <row r="12" spans="1:10" s="15" customFormat="1" ht="17.25" customHeight="1" x14ac:dyDescent="0.2">
      <c r="A12" s="112" t="s">
        <v>100</v>
      </c>
    </row>
    <row r="13" spans="1:10" s="15" customFormat="1" ht="17.25" customHeight="1" x14ac:dyDescent="0.2">
      <c r="A13" s="15" t="s">
        <v>21</v>
      </c>
      <c r="B13" s="92"/>
      <c r="C13" s="92"/>
      <c r="D13" s="92"/>
      <c r="E13" s="92"/>
      <c r="F13" s="92"/>
      <c r="G13" s="92"/>
      <c r="H13" s="92"/>
      <c r="I13" s="92"/>
      <c r="J13" s="68"/>
    </row>
    <row r="14" spans="1:10" s="15" customFormat="1" ht="17.25" customHeight="1" x14ac:dyDescent="0.2">
      <c r="A14" s="15" t="s">
        <v>105</v>
      </c>
      <c r="B14" s="92"/>
      <c r="C14" s="92"/>
      <c r="D14" s="92"/>
      <c r="E14" s="92"/>
      <c r="F14" s="92"/>
      <c r="G14" s="92"/>
      <c r="H14" s="92"/>
      <c r="I14" s="92"/>
      <c r="J14" s="68"/>
    </row>
    <row r="15" spans="1:10" s="15" customFormat="1" ht="17.25" customHeight="1" x14ac:dyDescent="0.2">
      <c r="A15" s="21" t="s">
        <v>143</v>
      </c>
      <c r="B15" s="92"/>
      <c r="C15" s="92"/>
      <c r="D15" s="92"/>
      <c r="E15" s="92"/>
      <c r="F15" s="92"/>
      <c r="G15" s="92"/>
      <c r="H15" s="92"/>
      <c r="I15" s="92"/>
      <c r="J15" s="68"/>
    </row>
    <row r="16" spans="1:10" s="15" customFormat="1" ht="17.25" customHeight="1" x14ac:dyDescent="0.2">
      <c r="A16" s="15" t="s">
        <v>104</v>
      </c>
    </row>
    <row r="17" spans="1:4" s="15" customFormat="1" ht="17.25" customHeight="1" x14ac:dyDescent="0.2">
      <c r="A17" s="15" t="s">
        <v>144</v>
      </c>
    </row>
    <row r="19" spans="1:4" s="23" customFormat="1" ht="17.25" customHeight="1" x14ac:dyDescent="0.2">
      <c r="A19" s="23" t="s">
        <v>89</v>
      </c>
      <c r="C19" s="31" t="str">
        <f>'table 1'!C20</f>
        <v>19 May 2022</v>
      </c>
      <c r="D19" s="93"/>
    </row>
    <row r="20" spans="1:4" s="23" customFormat="1" ht="17.25" customHeight="1" x14ac:dyDescent="0.2"/>
    <row r="21" spans="1:4" s="23" customFormat="1" ht="17.25" customHeight="1" x14ac:dyDescent="0.2">
      <c r="A21" s="114" t="s">
        <v>60</v>
      </c>
    </row>
    <row r="22" spans="1:4" ht="17.25" customHeight="1" x14ac:dyDescent="0.2">
      <c r="A22" s="5"/>
    </row>
    <row r="23" spans="1:4" ht="17.25" customHeight="1" x14ac:dyDescent="0.2">
      <c r="A23" s="5"/>
    </row>
    <row r="24" spans="1:4" ht="17.25" customHeight="1" x14ac:dyDescent="0.2">
      <c r="A24" s="5"/>
    </row>
    <row r="25" spans="1:4" ht="17.25" customHeight="1" x14ac:dyDescent="0.2">
      <c r="A25" s="5"/>
    </row>
    <row r="26" spans="1:4" ht="17.25" customHeight="1" x14ac:dyDescent="0.2">
      <c r="A26" s="5"/>
    </row>
  </sheetData>
  <hyperlinks>
    <hyperlink ref="A21" location="Cover!A1" display="Back to cover" xr:uid="{F5F5827A-0FE4-4FDD-B9D1-AC8BB525B73D}"/>
  </hyperlinks>
  <pageMargins left="0.55118110236220474" right="0.23622047244094491" top="0.98425196850393704" bottom="0.43307086614173229" header="0.51181102362204722" footer="0.15748031496062992"/>
  <pageSetup paperSize="9" scale="93"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20"/>
  <sheetViews>
    <sheetView showGridLines="0" zoomScaleNormal="100" workbookViewId="0">
      <selection activeCell="A16" sqref="A16"/>
    </sheetView>
  </sheetViews>
  <sheetFormatPr defaultColWidth="9.140625" defaultRowHeight="17.25" customHeight="1" x14ac:dyDescent="0.2"/>
  <cols>
    <col min="1" max="7" width="11.28515625" style="1" customWidth="1"/>
    <col min="8" max="8" width="13.140625" style="1" customWidth="1"/>
    <col min="9" max="10" width="11.28515625" style="1" customWidth="1"/>
    <col min="11" max="11" width="11.140625" style="1" customWidth="1"/>
    <col min="12" max="16384" width="9.140625" style="1"/>
  </cols>
  <sheetData>
    <row r="1" spans="1:10" s="23" customFormat="1" ht="17.25" customHeight="1" x14ac:dyDescent="0.2">
      <c r="A1" s="22" t="str">
        <f>Cover!A1</f>
        <v>UK Wood Production and Trade: 2021 Provisional Figures</v>
      </c>
    </row>
    <row r="2" spans="1:10" s="23" customFormat="1" ht="17.25" customHeight="1" x14ac:dyDescent="0.2"/>
    <row r="3" spans="1:10" s="23" customFormat="1" ht="17.25" customHeight="1" x14ac:dyDescent="0.2">
      <c r="A3" s="22" t="s">
        <v>76</v>
      </c>
      <c r="B3" s="22"/>
    </row>
    <row r="4" spans="1:10" s="23" customFormat="1" ht="17.25" customHeight="1" x14ac:dyDescent="0.2">
      <c r="E4" s="24"/>
      <c r="J4" s="24" t="s">
        <v>15</v>
      </c>
    </row>
    <row r="5" spans="1:10" s="23" customFormat="1" ht="48" x14ac:dyDescent="0.2">
      <c r="A5" s="50" t="s">
        <v>1</v>
      </c>
      <c r="B5" s="83" t="s">
        <v>101</v>
      </c>
      <c r="C5" s="84" t="s">
        <v>102</v>
      </c>
      <c r="D5" s="84" t="s">
        <v>103</v>
      </c>
      <c r="E5" s="96" t="s">
        <v>22</v>
      </c>
      <c r="F5" s="84" t="s">
        <v>12</v>
      </c>
      <c r="G5" s="84" t="s">
        <v>13</v>
      </c>
      <c r="H5" s="84" t="s">
        <v>14</v>
      </c>
      <c r="I5" s="96" t="s">
        <v>18</v>
      </c>
      <c r="J5" s="80" t="s">
        <v>0</v>
      </c>
    </row>
    <row r="6" spans="1:10" s="23" customFormat="1" ht="17.25" customHeight="1" x14ac:dyDescent="0.2">
      <c r="A6" s="99">
        <v>2017</v>
      </c>
      <c r="B6" s="88">
        <v>55</v>
      </c>
      <c r="C6" s="87">
        <v>109</v>
      </c>
      <c r="D6" s="87">
        <v>41</v>
      </c>
      <c r="E6" s="113">
        <v>6</v>
      </c>
      <c r="F6" s="87">
        <v>997</v>
      </c>
      <c r="G6" s="87">
        <v>5</v>
      </c>
      <c r="H6" s="87">
        <v>649</v>
      </c>
      <c r="I6" s="87">
        <v>1651</v>
      </c>
      <c r="J6" s="98">
        <v>1861</v>
      </c>
    </row>
    <row r="7" spans="1:10" s="23" customFormat="1" ht="17.25" customHeight="1" x14ac:dyDescent="0.2">
      <c r="A7" s="99">
        <v>2018</v>
      </c>
      <c r="B7" s="88">
        <v>64</v>
      </c>
      <c r="C7" s="87">
        <v>103</v>
      </c>
      <c r="D7" s="87">
        <v>41</v>
      </c>
      <c r="E7" s="113">
        <v>5</v>
      </c>
      <c r="F7" s="87">
        <v>1022</v>
      </c>
      <c r="G7" s="87">
        <v>5</v>
      </c>
      <c r="H7" s="87">
        <v>570</v>
      </c>
      <c r="I7" s="87">
        <v>1597</v>
      </c>
      <c r="J7" s="98">
        <v>1809</v>
      </c>
    </row>
    <row r="8" spans="1:10" s="23" customFormat="1" ht="17.25" customHeight="1" x14ac:dyDescent="0.2">
      <c r="A8" s="99">
        <v>2019</v>
      </c>
      <c r="B8" s="88">
        <v>58</v>
      </c>
      <c r="C8" s="87">
        <v>123</v>
      </c>
      <c r="D8" s="87">
        <v>41</v>
      </c>
      <c r="E8" s="113">
        <v>2</v>
      </c>
      <c r="F8" s="87">
        <v>1049</v>
      </c>
      <c r="G8" s="87">
        <v>4</v>
      </c>
      <c r="H8" s="87">
        <v>437</v>
      </c>
      <c r="I8" s="87">
        <v>1491</v>
      </c>
      <c r="J8" s="98">
        <v>1714</v>
      </c>
    </row>
    <row r="9" spans="1:10" s="23" customFormat="1" ht="17.25" customHeight="1" x14ac:dyDescent="0.2">
      <c r="A9" s="99">
        <v>2020</v>
      </c>
      <c r="B9" s="88">
        <v>63</v>
      </c>
      <c r="C9" s="87">
        <v>114</v>
      </c>
      <c r="D9" s="87">
        <v>36</v>
      </c>
      <c r="E9" s="113">
        <v>1</v>
      </c>
      <c r="F9" s="87">
        <v>931</v>
      </c>
      <c r="G9" s="87">
        <v>11</v>
      </c>
      <c r="H9" s="87">
        <v>394</v>
      </c>
      <c r="I9" s="87">
        <v>1336</v>
      </c>
      <c r="J9" s="98">
        <v>1549</v>
      </c>
    </row>
    <row r="10" spans="1:10" s="23" customFormat="1" ht="17.25" customHeight="1" x14ac:dyDescent="0.2">
      <c r="A10" s="100">
        <v>2021</v>
      </c>
      <c r="B10" s="119">
        <v>96</v>
      </c>
      <c r="C10" s="120">
        <v>158</v>
      </c>
      <c r="D10" s="120">
        <v>44</v>
      </c>
      <c r="E10" s="128">
        <v>0</v>
      </c>
      <c r="F10" s="120">
        <v>940</v>
      </c>
      <c r="G10" s="120">
        <v>3</v>
      </c>
      <c r="H10" s="120">
        <v>731</v>
      </c>
      <c r="I10" s="120">
        <v>1674</v>
      </c>
      <c r="J10" s="122">
        <v>1972</v>
      </c>
    </row>
    <row r="11" spans="1:10" s="15" customFormat="1" ht="17.25" customHeight="1" x14ac:dyDescent="0.2">
      <c r="A11" s="112" t="s">
        <v>100</v>
      </c>
    </row>
    <row r="12" spans="1:10" s="15" customFormat="1" ht="17.25" customHeight="1" x14ac:dyDescent="0.2">
      <c r="A12" s="15" t="s">
        <v>21</v>
      </c>
      <c r="B12" s="92"/>
      <c r="C12" s="92"/>
      <c r="D12" s="92"/>
      <c r="E12" s="92"/>
      <c r="F12" s="92"/>
      <c r="G12" s="92"/>
      <c r="H12" s="92"/>
      <c r="I12" s="92"/>
      <c r="J12" s="68"/>
    </row>
    <row r="13" spans="1:10" s="15" customFormat="1" ht="17.25" customHeight="1" x14ac:dyDescent="0.2">
      <c r="A13" s="15" t="s">
        <v>105</v>
      </c>
      <c r="B13" s="92"/>
      <c r="C13" s="92"/>
      <c r="D13" s="92"/>
      <c r="E13" s="92"/>
      <c r="F13" s="92"/>
      <c r="G13" s="92"/>
      <c r="H13" s="92"/>
      <c r="I13" s="92"/>
      <c r="J13" s="68"/>
    </row>
    <row r="14" spans="1:10" s="15" customFormat="1" ht="17.25" customHeight="1" x14ac:dyDescent="0.2">
      <c r="A14" s="21" t="s">
        <v>143</v>
      </c>
      <c r="B14" s="92"/>
      <c r="C14" s="92"/>
      <c r="D14" s="92"/>
      <c r="E14" s="92"/>
      <c r="F14" s="92"/>
      <c r="G14" s="92"/>
      <c r="H14" s="92"/>
      <c r="I14" s="92"/>
      <c r="J14" s="68"/>
    </row>
    <row r="15" spans="1:10" s="15" customFormat="1" ht="17.25" customHeight="1" x14ac:dyDescent="0.2">
      <c r="A15" s="15" t="s">
        <v>104</v>
      </c>
      <c r="B15" s="92"/>
      <c r="C15" s="92"/>
      <c r="D15" s="92"/>
      <c r="E15" s="92"/>
      <c r="F15" s="92"/>
      <c r="G15" s="92"/>
      <c r="H15" s="92"/>
      <c r="I15" s="92"/>
      <c r="J15" s="68"/>
    </row>
    <row r="16" spans="1:10" s="15" customFormat="1" ht="17.25" customHeight="1" x14ac:dyDescent="0.2">
      <c r="A16" s="15" t="s">
        <v>144</v>
      </c>
      <c r="B16" s="92"/>
      <c r="C16" s="92"/>
      <c r="D16" s="92"/>
      <c r="E16" s="92"/>
      <c r="F16" s="92"/>
      <c r="G16" s="92"/>
      <c r="H16" s="92"/>
      <c r="I16" s="92"/>
      <c r="J16" s="68"/>
    </row>
    <row r="18" spans="1:4" s="23" customFormat="1" ht="17.25" customHeight="1" x14ac:dyDescent="0.2">
      <c r="A18" s="23" t="s">
        <v>89</v>
      </c>
      <c r="C18" s="31" t="str">
        <f>'table 1'!C20</f>
        <v>19 May 2022</v>
      </c>
      <c r="D18" s="93"/>
    </row>
    <row r="19" spans="1:4" s="23" customFormat="1" ht="17.25" customHeight="1" x14ac:dyDescent="0.2"/>
    <row r="20" spans="1:4" s="23" customFormat="1" ht="17.25" customHeight="1" x14ac:dyDescent="0.2">
      <c r="A20" s="114" t="s">
        <v>60</v>
      </c>
    </row>
  </sheetData>
  <hyperlinks>
    <hyperlink ref="A20" location="Cover!A1" display="Back to cover" xr:uid="{4F69AF84-DE32-464E-82B2-3F85FCAC1026}"/>
  </hyperlinks>
  <pageMargins left="0.55118110236220474" right="0.23622047244094491" top="0.98425196850393704" bottom="0.43307086614173229" header="0.51181102362204722" footer="0.15748031496062992"/>
  <pageSetup paperSize="9" scale="84"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79D6-A6C3-4180-A2BF-1F21FF136099}">
  <sheetPr>
    <pageSetUpPr fitToPage="1"/>
  </sheetPr>
  <dimension ref="A1:E16"/>
  <sheetViews>
    <sheetView showGridLines="0" zoomScaleNormal="100" workbookViewId="0"/>
  </sheetViews>
  <sheetFormatPr defaultColWidth="9.140625" defaultRowHeight="17.25" customHeight="1" x14ac:dyDescent="0.2"/>
  <cols>
    <col min="1" max="1" width="11.28515625" style="1" customWidth="1"/>
    <col min="2" max="5" width="18.5703125" style="1" customWidth="1"/>
    <col min="6" max="6" width="11.140625" style="1" customWidth="1"/>
    <col min="7" max="16384" width="9.140625" style="1"/>
  </cols>
  <sheetData>
    <row r="1" spans="1:5" s="23" customFormat="1" ht="17.25" customHeight="1" x14ac:dyDescent="0.2">
      <c r="A1" s="22" t="str">
        <f>Cover!A1</f>
        <v>UK Wood Production and Trade: 2021 Provisional Figures</v>
      </c>
    </row>
    <row r="2" spans="1:5" s="23" customFormat="1" ht="17.25" customHeight="1" x14ac:dyDescent="0.2"/>
    <row r="3" spans="1:5" s="23" customFormat="1" ht="17.25" customHeight="1" x14ac:dyDescent="0.2">
      <c r="A3" s="22" t="s">
        <v>108</v>
      </c>
      <c r="B3" s="22"/>
    </row>
    <row r="4" spans="1:5" s="23" customFormat="1" ht="17.25" customHeight="1" x14ac:dyDescent="0.2">
      <c r="E4" s="24"/>
    </row>
    <row r="5" spans="1:5" s="23" customFormat="1" ht="45.75" x14ac:dyDescent="0.2">
      <c r="A5" s="50" t="s">
        <v>1</v>
      </c>
      <c r="B5" s="83" t="s">
        <v>124</v>
      </c>
      <c r="C5" s="84" t="s">
        <v>125</v>
      </c>
      <c r="D5" s="84" t="s">
        <v>126</v>
      </c>
      <c r="E5" s="96" t="s">
        <v>127</v>
      </c>
    </row>
    <row r="6" spans="1:5" s="23" customFormat="1" ht="17.25" customHeight="1" x14ac:dyDescent="0.2">
      <c r="A6" s="99">
        <v>2017</v>
      </c>
      <c r="B6" s="88">
        <v>11212</v>
      </c>
      <c r="C6" s="87">
        <v>6602</v>
      </c>
      <c r="D6" s="87">
        <v>7045</v>
      </c>
      <c r="E6" s="113">
        <v>8679</v>
      </c>
    </row>
    <row r="7" spans="1:5" s="23" customFormat="1" ht="17.25" customHeight="1" x14ac:dyDescent="0.2">
      <c r="A7" s="99">
        <v>2018</v>
      </c>
      <c r="B7" s="88">
        <v>10641</v>
      </c>
      <c r="C7" s="87">
        <v>6662</v>
      </c>
      <c r="D7" s="87">
        <v>8209</v>
      </c>
      <c r="E7" s="113">
        <v>8599</v>
      </c>
    </row>
    <row r="8" spans="1:5" s="23" customFormat="1" ht="17.25" customHeight="1" x14ac:dyDescent="0.2">
      <c r="A8" s="99">
        <v>2019</v>
      </c>
      <c r="B8" s="88">
        <v>10288</v>
      </c>
      <c r="C8" s="87">
        <v>6512</v>
      </c>
      <c r="D8" s="87">
        <v>9144</v>
      </c>
      <c r="E8" s="113">
        <v>8176</v>
      </c>
    </row>
    <row r="9" spans="1:5" s="23" customFormat="1" ht="17.25" customHeight="1" x14ac:dyDescent="0.2">
      <c r="A9" s="99">
        <v>2020</v>
      </c>
      <c r="B9" s="88">
        <v>10335</v>
      </c>
      <c r="C9" s="87">
        <v>5830</v>
      </c>
      <c r="D9" s="87">
        <v>9371</v>
      </c>
      <c r="E9" s="113">
        <v>7437</v>
      </c>
    </row>
    <row r="10" spans="1:5" s="23" customFormat="1" ht="17.25" customHeight="1" x14ac:dyDescent="0.2">
      <c r="A10" s="100">
        <v>2021</v>
      </c>
      <c r="B10" s="119">
        <v>11503</v>
      </c>
      <c r="C10" s="120">
        <v>6833</v>
      </c>
      <c r="D10" s="120">
        <v>9431</v>
      </c>
      <c r="E10" s="128">
        <v>6798</v>
      </c>
    </row>
    <row r="11" spans="1:5" ht="17.25" customHeight="1" x14ac:dyDescent="0.2">
      <c r="A11" s="18" t="s">
        <v>109</v>
      </c>
    </row>
    <row r="12" spans="1:5" ht="17.25" customHeight="1" x14ac:dyDescent="0.2">
      <c r="A12" s="18" t="s">
        <v>110</v>
      </c>
    </row>
    <row r="13" spans="1:5" ht="17.25" customHeight="1" x14ac:dyDescent="0.2">
      <c r="A13" s="18"/>
    </row>
    <row r="14" spans="1:5" s="23" customFormat="1" ht="17.25" customHeight="1" x14ac:dyDescent="0.2">
      <c r="A14" s="23" t="s">
        <v>89</v>
      </c>
      <c r="C14" s="31" t="str">
        <f>'table 1'!C20</f>
        <v>19 May 2022</v>
      </c>
      <c r="D14" s="93"/>
    </row>
    <row r="15" spans="1:5" s="23" customFormat="1" ht="17.25" customHeight="1" x14ac:dyDescent="0.2"/>
    <row r="16" spans="1:5" s="23" customFormat="1" ht="17.25" customHeight="1" x14ac:dyDescent="0.2">
      <c r="A16" s="114" t="s">
        <v>60</v>
      </c>
    </row>
  </sheetData>
  <hyperlinks>
    <hyperlink ref="A16" location="Cover!A1" display="Back to cover" xr:uid="{2EB3ED94-1812-40EE-9078-BD3A36FBA798}"/>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2"/>
  <sheetViews>
    <sheetView showGridLines="0" zoomScaleNormal="100" workbookViewId="0"/>
  </sheetViews>
  <sheetFormatPr defaultColWidth="12.5703125" defaultRowHeight="17.25" customHeight="1" x14ac:dyDescent="0.2"/>
  <cols>
    <col min="1" max="1" width="14.28515625" style="1" customWidth="1"/>
    <col min="2" max="8" width="14.42578125" style="1" customWidth="1"/>
    <col min="9" max="16384" width="12.5703125" style="1"/>
  </cols>
  <sheetData>
    <row r="1" spans="1:12" s="23" customFormat="1" ht="17.25" customHeight="1" x14ac:dyDescent="0.2">
      <c r="A1" s="22" t="str">
        <f>Cover!A1</f>
        <v>UK Wood Production and Trade: 2021 Provisional Figures</v>
      </c>
    </row>
    <row r="2" spans="1:12" s="23" customFormat="1" ht="17.25" customHeight="1" x14ac:dyDescent="0.2"/>
    <row r="3" spans="1:12" s="23" customFormat="1" ht="17.25" customHeight="1" x14ac:dyDescent="0.2">
      <c r="A3" s="22" t="s">
        <v>45</v>
      </c>
      <c r="B3" s="22"/>
    </row>
    <row r="4" spans="1:12" s="23" customFormat="1" ht="17.25" customHeight="1" x14ac:dyDescent="0.2">
      <c r="H4" s="24" t="s">
        <v>106</v>
      </c>
    </row>
    <row r="5" spans="1:12" s="23" customFormat="1" ht="48.75" customHeight="1" x14ac:dyDescent="0.2">
      <c r="A5" s="80" t="s">
        <v>1</v>
      </c>
      <c r="B5" s="129" t="s">
        <v>111</v>
      </c>
      <c r="C5" s="130" t="s">
        <v>112</v>
      </c>
      <c r="D5" s="131" t="s">
        <v>7</v>
      </c>
      <c r="E5" s="129" t="s">
        <v>113</v>
      </c>
      <c r="F5" s="130" t="s">
        <v>114</v>
      </c>
      <c r="G5" s="131" t="s">
        <v>16</v>
      </c>
      <c r="H5" s="131" t="s">
        <v>9</v>
      </c>
    </row>
    <row r="6" spans="1:12" s="23" customFormat="1" ht="17.25" customHeight="1" x14ac:dyDescent="0.2">
      <c r="A6" s="25">
        <v>2017</v>
      </c>
      <c r="B6" s="26">
        <v>4761</v>
      </c>
      <c r="C6" s="27">
        <v>6075</v>
      </c>
      <c r="D6" s="28">
        <v>10836</v>
      </c>
      <c r="E6" s="27">
        <v>85</v>
      </c>
      <c r="F6" s="27">
        <v>651</v>
      </c>
      <c r="G6" s="27">
        <v>736</v>
      </c>
      <c r="H6" s="29">
        <v>11573</v>
      </c>
    </row>
    <row r="7" spans="1:12" s="23" customFormat="1" ht="17.25" customHeight="1" x14ac:dyDescent="0.2">
      <c r="A7" s="25">
        <v>2018</v>
      </c>
      <c r="B7" s="26">
        <v>4522</v>
      </c>
      <c r="C7" s="27">
        <v>6827</v>
      </c>
      <c r="D7" s="28">
        <v>11349</v>
      </c>
      <c r="E7" s="27">
        <v>88</v>
      </c>
      <c r="F7" s="27">
        <v>746</v>
      </c>
      <c r="G7" s="27">
        <v>834</v>
      </c>
      <c r="H7" s="29">
        <v>12183</v>
      </c>
    </row>
    <row r="8" spans="1:12" s="23" customFormat="1" ht="17.25" customHeight="1" x14ac:dyDescent="0.2">
      <c r="A8" s="25">
        <v>2019</v>
      </c>
      <c r="B8" s="26">
        <v>3937</v>
      </c>
      <c r="C8" s="27">
        <v>5884</v>
      </c>
      <c r="D8" s="28">
        <v>9822</v>
      </c>
      <c r="E8" s="27">
        <v>68</v>
      </c>
      <c r="F8" s="27">
        <v>800</v>
      </c>
      <c r="G8" s="27">
        <v>868</v>
      </c>
      <c r="H8" s="29">
        <v>10690</v>
      </c>
    </row>
    <row r="9" spans="1:12" s="23" customFormat="1" ht="17.25" customHeight="1" x14ac:dyDescent="0.2">
      <c r="A9" s="25">
        <v>2020</v>
      </c>
      <c r="B9" s="26">
        <v>4616</v>
      </c>
      <c r="C9" s="27">
        <v>5437</v>
      </c>
      <c r="D9" s="28">
        <v>10053</v>
      </c>
      <c r="E9" s="27">
        <v>87</v>
      </c>
      <c r="F9" s="27">
        <v>742</v>
      </c>
      <c r="G9" s="27">
        <v>829</v>
      </c>
      <c r="H9" s="29">
        <v>10881</v>
      </c>
    </row>
    <row r="10" spans="1:12" s="23" customFormat="1" ht="17.25" customHeight="1" x14ac:dyDescent="0.2">
      <c r="A10" s="30">
        <v>2021</v>
      </c>
      <c r="B10" s="115">
        <v>4009</v>
      </c>
      <c r="C10" s="116">
        <v>6407</v>
      </c>
      <c r="D10" s="117">
        <v>10416</v>
      </c>
      <c r="E10" s="116">
        <v>96</v>
      </c>
      <c r="F10" s="116">
        <v>727</v>
      </c>
      <c r="G10" s="116">
        <v>823</v>
      </c>
      <c r="H10" s="118">
        <v>11239</v>
      </c>
    </row>
    <row r="11" spans="1:12" s="23" customFormat="1" ht="17.25" customHeight="1" x14ac:dyDescent="0.2">
      <c r="A11" s="101" t="s">
        <v>80</v>
      </c>
      <c r="B11" s="27"/>
      <c r="C11" s="27"/>
      <c r="D11" s="27"/>
      <c r="E11" s="27"/>
      <c r="F11" s="27"/>
      <c r="G11" s="27"/>
      <c r="H11" s="90"/>
    </row>
    <row r="12" spans="1:12" s="23" customFormat="1" ht="17.25" customHeight="1" x14ac:dyDescent="0.2">
      <c r="A12" s="101" t="s">
        <v>81</v>
      </c>
      <c r="B12" s="27"/>
      <c r="C12" s="27"/>
      <c r="D12" s="27"/>
      <c r="E12" s="27"/>
      <c r="F12" s="27"/>
      <c r="G12" s="27"/>
      <c r="H12" s="90"/>
    </row>
    <row r="13" spans="1:12" s="15" customFormat="1" ht="17.25" customHeight="1" x14ac:dyDescent="0.2">
      <c r="A13" s="15" t="s">
        <v>21</v>
      </c>
      <c r="B13" s="16"/>
      <c r="C13" s="16"/>
      <c r="D13" s="17"/>
      <c r="E13" s="16"/>
      <c r="F13" s="16"/>
      <c r="G13" s="16"/>
      <c r="H13" s="17"/>
    </row>
    <row r="14" spans="1:12" s="18" customFormat="1" ht="17.25" customHeight="1" x14ac:dyDescent="0.2">
      <c r="A14" s="18" t="s">
        <v>21</v>
      </c>
      <c r="C14" s="19"/>
      <c r="D14" s="19"/>
      <c r="H14" s="19"/>
      <c r="I14" s="19"/>
      <c r="J14" s="19"/>
      <c r="L14" s="19"/>
    </row>
    <row r="15" spans="1:12" s="15" customFormat="1" ht="17.25" customHeight="1" x14ac:dyDescent="0.2">
      <c r="A15" s="20" t="s">
        <v>134</v>
      </c>
      <c r="B15" s="16"/>
      <c r="C15" s="16"/>
      <c r="D15" s="17"/>
      <c r="E15" s="16"/>
      <c r="F15" s="16"/>
      <c r="G15" s="16"/>
      <c r="H15" s="17"/>
    </row>
    <row r="16" spans="1:12" s="15" customFormat="1" ht="17.25" customHeight="1" x14ac:dyDescent="0.2">
      <c r="A16" s="15" t="s">
        <v>135</v>
      </c>
      <c r="B16" s="16"/>
      <c r="C16" s="16"/>
      <c r="D16" s="17"/>
      <c r="E16" s="16"/>
      <c r="F16" s="16"/>
      <c r="G16" s="16"/>
      <c r="H16" s="17"/>
    </row>
    <row r="17" spans="1:8" s="15" customFormat="1" ht="17.25" customHeight="1" x14ac:dyDescent="0.2">
      <c r="A17" s="15" t="s">
        <v>136</v>
      </c>
      <c r="B17" s="16"/>
      <c r="C17" s="16"/>
      <c r="D17" s="17"/>
      <c r="E17" s="16"/>
      <c r="F17" s="16"/>
      <c r="G17" s="16"/>
      <c r="H17" s="17"/>
    </row>
    <row r="18" spans="1:8" s="15" customFormat="1" ht="17.25" customHeight="1" x14ac:dyDescent="0.2">
      <c r="A18" s="15" t="s">
        <v>137</v>
      </c>
      <c r="B18" s="16"/>
      <c r="C18" s="16"/>
      <c r="D18" s="17"/>
      <c r="E18" s="16"/>
      <c r="F18" s="16"/>
      <c r="G18" s="16"/>
      <c r="H18" s="17"/>
    </row>
    <row r="19" spans="1:8" s="15" customFormat="1" ht="17.25" customHeight="1" x14ac:dyDescent="0.2">
      <c r="B19" s="16"/>
      <c r="C19" s="16"/>
      <c r="D19" s="17"/>
      <c r="E19" s="16"/>
      <c r="F19" s="16"/>
      <c r="G19" s="16"/>
      <c r="H19" s="17"/>
    </row>
    <row r="20" spans="1:8" s="23" customFormat="1" ht="17.25" customHeight="1" x14ac:dyDescent="0.2">
      <c r="A20" s="23" t="s">
        <v>89</v>
      </c>
      <c r="C20" s="31" t="s">
        <v>133</v>
      </c>
    </row>
    <row r="21" spans="1:8" s="23" customFormat="1" ht="17.25" customHeight="1" x14ac:dyDescent="0.2"/>
    <row r="22" spans="1:8" s="23" customFormat="1" ht="17.25" customHeight="1" x14ac:dyDescent="0.2">
      <c r="A22" s="114" t="s">
        <v>60</v>
      </c>
    </row>
  </sheetData>
  <phoneticPr fontId="3" type="noConversion"/>
  <hyperlinks>
    <hyperlink ref="A22" location="Cover!A1" display="Back to cover" xr:uid="{76CC9245-EC1B-4F69-9C48-EAFE4F327DF2}"/>
  </hyperlinks>
  <pageMargins left="0.55118110236220474" right="0.23622047244094491" top="0.98425196850393704" bottom="0.43307086614173229" header="0.51181102362204722" footer="0.15748031496062992"/>
  <pageSetup paperSize="9" scale="84"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1"/>
  <sheetViews>
    <sheetView showGridLines="0" zoomScaleNormal="100" workbookViewId="0"/>
  </sheetViews>
  <sheetFormatPr defaultColWidth="9.140625" defaultRowHeight="17.25" customHeight="1" x14ac:dyDescent="0.2"/>
  <cols>
    <col min="1" max="9" width="14.28515625" style="9" customWidth="1"/>
    <col min="10" max="16384" width="9.140625" style="9"/>
  </cols>
  <sheetData>
    <row r="1" spans="1:9" s="33" customFormat="1" ht="17.25" customHeight="1" x14ac:dyDescent="0.2">
      <c r="A1" s="32" t="str">
        <f>Cover!A1</f>
        <v>UK Wood Production and Trade: 2021 Provisional Figures</v>
      </c>
    </row>
    <row r="2" spans="1:9" s="33" customFormat="1" ht="17.25" customHeight="1" x14ac:dyDescent="0.2"/>
    <row r="3" spans="1:9" s="33" customFormat="1" ht="17.25" customHeight="1" x14ac:dyDescent="0.2">
      <c r="A3" s="32" t="s">
        <v>38</v>
      </c>
      <c r="B3" s="32"/>
    </row>
    <row r="4" spans="1:9" s="33" customFormat="1" ht="17.25" customHeight="1" x14ac:dyDescent="0.2">
      <c r="I4" s="34" t="s">
        <v>106</v>
      </c>
    </row>
    <row r="5" spans="1:9" s="33" customFormat="1" ht="51.75" customHeight="1" x14ac:dyDescent="0.2">
      <c r="A5" s="35" t="s">
        <v>1</v>
      </c>
      <c r="B5" s="36" t="s">
        <v>2</v>
      </c>
      <c r="C5" s="36" t="s">
        <v>3</v>
      </c>
      <c r="D5" s="36" t="s">
        <v>17</v>
      </c>
      <c r="E5" s="36" t="s">
        <v>4</v>
      </c>
      <c r="F5" s="36" t="s">
        <v>85</v>
      </c>
      <c r="G5" s="36" t="s">
        <v>86</v>
      </c>
      <c r="H5" s="36" t="s">
        <v>5</v>
      </c>
      <c r="I5" s="35" t="s">
        <v>0</v>
      </c>
    </row>
    <row r="6" spans="1:9" s="33" customFormat="1" ht="17.25" customHeight="1" x14ac:dyDescent="0.2">
      <c r="A6" s="37">
        <v>2017</v>
      </c>
      <c r="B6" s="38">
        <v>6586</v>
      </c>
      <c r="C6" s="39">
        <v>442</v>
      </c>
      <c r="D6" s="39">
        <v>1059</v>
      </c>
      <c r="E6" s="39">
        <v>283</v>
      </c>
      <c r="F6" s="39">
        <v>1600</v>
      </c>
      <c r="G6" s="39">
        <v>170</v>
      </c>
      <c r="H6" s="40">
        <v>331</v>
      </c>
      <c r="I6" s="41">
        <v>10471</v>
      </c>
    </row>
    <row r="7" spans="1:9" s="33" customFormat="1" ht="17.25" customHeight="1" x14ac:dyDescent="0.2">
      <c r="A7" s="37">
        <v>2018</v>
      </c>
      <c r="B7" s="38">
        <v>6337</v>
      </c>
      <c r="C7" s="39">
        <v>486</v>
      </c>
      <c r="D7" s="39">
        <v>1210</v>
      </c>
      <c r="E7" s="39">
        <v>255</v>
      </c>
      <c r="F7" s="39">
        <v>1900</v>
      </c>
      <c r="G7" s="39">
        <v>174</v>
      </c>
      <c r="H7" s="40">
        <v>264</v>
      </c>
      <c r="I7" s="41">
        <v>10626</v>
      </c>
    </row>
    <row r="8" spans="1:9" s="33" customFormat="1" ht="17.25" customHeight="1" x14ac:dyDescent="0.2">
      <c r="A8" s="37">
        <v>2019</v>
      </c>
      <c r="B8" s="38">
        <v>5898</v>
      </c>
      <c r="C8" s="39">
        <v>464</v>
      </c>
      <c r="D8" s="39">
        <v>1316</v>
      </c>
      <c r="E8" s="39">
        <v>262</v>
      </c>
      <c r="F8" s="39">
        <v>1900</v>
      </c>
      <c r="G8" s="39">
        <v>183</v>
      </c>
      <c r="H8" s="40">
        <v>201</v>
      </c>
      <c r="I8" s="41">
        <v>10225</v>
      </c>
    </row>
    <row r="9" spans="1:9" s="33" customFormat="1" ht="17.25" customHeight="1" x14ac:dyDescent="0.2">
      <c r="A9" s="37">
        <v>2020</v>
      </c>
      <c r="B9" s="38">
        <v>5837</v>
      </c>
      <c r="C9" s="39">
        <v>383</v>
      </c>
      <c r="D9" s="39">
        <v>1248</v>
      </c>
      <c r="E9" s="39">
        <v>258</v>
      </c>
      <c r="F9" s="39">
        <v>1850</v>
      </c>
      <c r="G9" s="39">
        <v>188</v>
      </c>
      <c r="H9" s="40">
        <v>140</v>
      </c>
      <c r="I9" s="41">
        <v>9904</v>
      </c>
    </row>
    <row r="10" spans="1:9" s="33" customFormat="1" ht="17.25" customHeight="1" x14ac:dyDescent="0.2">
      <c r="A10" s="42">
        <v>2021</v>
      </c>
      <c r="B10" s="119">
        <v>6268</v>
      </c>
      <c r="C10" s="120">
        <v>399</v>
      </c>
      <c r="D10" s="120">
        <v>1508</v>
      </c>
      <c r="E10" s="120">
        <v>247</v>
      </c>
      <c r="F10" s="120">
        <v>1600</v>
      </c>
      <c r="G10" s="120">
        <v>176</v>
      </c>
      <c r="H10" s="121">
        <v>168</v>
      </c>
      <c r="I10" s="122">
        <v>10366</v>
      </c>
    </row>
    <row r="11" spans="1:9" s="33" customFormat="1" ht="17.25" customHeight="1" x14ac:dyDescent="0.2">
      <c r="A11" s="15" t="s">
        <v>88</v>
      </c>
      <c r="B11" s="39"/>
      <c r="C11" s="39"/>
      <c r="D11" s="39"/>
      <c r="E11" s="39"/>
      <c r="F11" s="39"/>
      <c r="G11" s="39"/>
      <c r="H11" s="39"/>
      <c r="I11" s="39"/>
    </row>
    <row r="12" spans="1:9" s="15" customFormat="1" ht="17.25" customHeight="1" x14ac:dyDescent="0.2">
      <c r="A12" s="15" t="s">
        <v>21</v>
      </c>
    </row>
    <row r="13" spans="1:9" s="15" customFormat="1" ht="17.25" customHeight="1" x14ac:dyDescent="0.2">
      <c r="A13" s="15" t="s">
        <v>48</v>
      </c>
    </row>
    <row r="14" spans="1:9" s="15" customFormat="1" ht="17.25" customHeight="1" x14ac:dyDescent="0.2">
      <c r="A14" s="15" t="s">
        <v>49</v>
      </c>
    </row>
    <row r="15" spans="1:9" s="15" customFormat="1" ht="17.25" customHeight="1" x14ac:dyDescent="0.2">
      <c r="A15" s="15" t="s">
        <v>50</v>
      </c>
    </row>
    <row r="16" spans="1:9" s="15" customFormat="1" ht="17.25" customHeight="1" x14ac:dyDescent="0.2">
      <c r="A16" s="15" t="s">
        <v>87</v>
      </c>
    </row>
    <row r="17" spans="1:3" ht="17.25" customHeight="1" x14ac:dyDescent="0.2">
      <c r="A17" s="7"/>
    </row>
    <row r="18" spans="1:3" s="33" customFormat="1" ht="17.25" customHeight="1" x14ac:dyDescent="0.2">
      <c r="A18" s="23" t="s">
        <v>89</v>
      </c>
      <c r="C18" s="43" t="str">
        <f>'table 1'!C20</f>
        <v>19 May 2022</v>
      </c>
    </row>
    <row r="19" spans="1:3" s="33" customFormat="1" ht="17.25" customHeight="1" x14ac:dyDescent="0.2"/>
    <row r="20" spans="1:3" s="23" customFormat="1" ht="17.25" customHeight="1" x14ac:dyDescent="0.2">
      <c r="A20" s="114" t="s">
        <v>60</v>
      </c>
    </row>
    <row r="25" spans="1:3" ht="17.25" customHeight="1" x14ac:dyDescent="0.2">
      <c r="A25" s="10"/>
    </row>
    <row r="26" spans="1:3" ht="17.25" customHeight="1" x14ac:dyDescent="0.2">
      <c r="A26" s="10"/>
    </row>
    <row r="27" spans="1:3" ht="17.25" customHeight="1" x14ac:dyDescent="0.2">
      <c r="A27" s="10"/>
    </row>
    <row r="28" spans="1:3" ht="17.25" customHeight="1" x14ac:dyDescent="0.2">
      <c r="A28" s="10"/>
    </row>
    <row r="29" spans="1:3" ht="17.25" customHeight="1" x14ac:dyDescent="0.2">
      <c r="C29" s="11"/>
    </row>
    <row r="30" spans="1:3" ht="17.25" customHeight="1" x14ac:dyDescent="0.2">
      <c r="A30" s="10"/>
    </row>
    <row r="31" spans="1:3" ht="17.25" customHeight="1" x14ac:dyDescent="0.2">
      <c r="A31" s="10"/>
    </row>
  </sheetData>
  <phoneticPr fontId="3" type="noConversion"/>
  <hyperlinks>
    <hyperlink ref="A20" location="Cover!A1" display="Back to cover" xr:uid="{EA7B569D-0148-4FE6-9710-BF56FEE68C7B}"/>
  </hyperlinks>
  <pageMargins left="0.55118110236220474" right="0.23622047244094491" top="0.98425196850393704" bottom="0.43307086614173229" header="0.51181102362204722" footer="0.15748031496062992"/>
  <pageSetup paperSize="9" scale="7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22FC4-6EE6-40C3-B6C4-3BD910B4CDDD}">
  <sheetPr>
    <pageSetUpPr fitToPage="1"/>
  </sheetPr>
  <dimension ref="A1:C48"/>
  <sheetViews>
    <sheetView showGridLines="0" workbookViewId="0"/>
  </sheetViews>
  <sheetFormatPr defaultColWidth="9.140625" defaultRowHeight="17.25" customHeight="1" x14ac:dyDescent="0.2"/>
  <cols>
    <col min="1" max="2" width="17.42578125" style="23" customWidth="1"/>
    <col min="3" max="16384" width="9.140625" style="23"/>
  </cols>
  <sheetData>
    <row r="1" spans="1:2" ht="17.25" customHeight="1" x14ac:dyDescent="0.2">
      <c r="A1" s="32" t="str">
        <f>Cover!A1</f>
        <v>UK Wood Production and Trade: 2021 Provisional Figures</v>
      </c>
    </row>
    <row r="3" spans="1:2" ht="17.25" customHeight="1" x14ac:dyDescent="0.2">
      <c r="A3" s="32" t="s">
        <v>77</v>
      </c>
    </row>
    <row r="5" spans="1:2" ht="17.25" customHeight="1" x14ac:dyDescent="0.2">
      <c r="B5" s="24" t="s">
        <v>63</v>
      </c>
    </row>
    <row r="6" spans="1:2" ht="17.25" customHeight="1" x14ac:dyDescent="0.2">
      <c r="A6" s="50" t="s">
        <v>1</v>
      </c>
      <c r="B6" s="46" t="s">
        <v>64</v>
      </c>
    </row>
    <row r="7" spans="1:2" ht="17.25" customHeight="1" x14ac:dyDescent="0.2">
      <c r="A7" s="47">
        <v>1985</v>
      </c>
      <c r="B7" s="48">
        <v>4.2910000000000004</v>
      </c>
    </row>
    <row r="8" spans="1:2" ht="17.25" customHeight="1" x14ac:dyDescent="0.2">
      <c r="A8" s="47">
        <v>1986</v>
      </c>
      <c r="B8" s="48">
        <v>4.2640000000000002</v>
      </c>
    </row>
    <row r="9" spans="1:2" ht="17.25" customHeight="1" x14ac:dyDescent="0.2">
      <c r="A9" s="47">
        <v>1987</v>
      </c>
      <c r="B9" s="48">
        <v>4.6550000000000002</v>
      </c>
    </row>
    <row r="10" spans="1:2" ht="17.25" customHeight="1" x14ac:dyDescent="0.2">
      <c r="A10" s="47">
        <v>1988</v>
      </c>
      <c r="B10" s="48">
        <v>4.8940000000000001</v>
      </c>
    </row>
    <row r="11" spans="1:2" ht="17.25" customHeight="1" x14ac:dyDescent="0.2">
      <c r="A11" s="47">
        <v>1989</v>
      </c>
      <c r="B11" s="48">
        <v>5.2370000000000001</v>
      </c>
    </row>
    <row r="12" spans="1:2" ht="17.25" customHeight="1" x14ac:dyDescent="0.2">
      <c r="A12" s="47">
        <v>1990</v>
      </c>
      <c r="B12" s="48">
        <v>5.3879999999999999</v>
      </c>
    </row>
    <row r="13" spans="1:2" ht="17.25" customHeight="1" x14ac:dyDescent="0.2">
      <c r="A13" s="47">
        <v>1991</v>
      </c>
      <c r="B13" s="48">
        <v>5.4749999999999996</v>
      </c>
    </row>
    <row r="14" spans="1:2" ht="17.25" customHeight="1" x14ac:dyDescent="0.2">
      <c r="A14" s="47">
        <v>1992</v>
      </c>
      <c r="B14" s="48">
        <v>5.8029999999999999</v>
      </c>
    </row>
    <row r="15" spans="1:2" ht="17.25" customHeight="1" x14ac:dyDescent="0.2">
      <c r="A15" s="47">
        <v>1993</v>
      </c>
      <c r="B15" s="48">
        <v>6.0620000000000003</v>
      </c>
    </row>
    <row r="16" spans="1:2" ht="17.25" customHeight="1" x14ac:dyDescent="0.2">
      <c r="A16" s="47">
        <v>1994</v>
      </c>
      <c r="B16" s="49">
        <v>7.2769163278000004</v>
      </c>
    </row>
    <row r="17" spans="1:2" ht="17.25" customHeight="1" x14ac:dyDescent="0.2">
      <c r="A17" s="47">
        <v>1995</v>
      </c>
      <c r="B17" s="49">
        <v>7.4707202738000005</v>
      </c>
    </row>
    <row r="18" spans="1:2" ht="17.25" customHeight="1" x14ac:dyDescent="0.2">
      <c r="A18" s="47">
        <v>1996</v>
      </c>
      <c r="B18" s="49">
        <v>6.8757701165000009</v>
      </c>
    </row>
    <row r="19" spans="1:2" ht="17.25" customHeight="1" x14ac:dyDescent="0.2">
      <c r="A19" s="47">
        <v>1997</v>
      </c>
      <c r="B19" s="49">
        <v>7.2074652608000003</v>
      </c>
    </row>
    <row r="20" spans="1:2" ht="17.25" customHeight="1" x14ac:dyDescent="0.2">
      <c r="A20" s="47">
        <v>1998</v>
      </c>
      <c r="B20" s="49">
        <v>7.0496125620000001</v>
      </c>
    </row>
    <row r="21" spans="1:2" ht="17.25" customHeight="1" x14ac:dyDescent="0.2">
      <c r="A21" s="47">
        <v>1999</v>
      </c>
      <c r="B21" s="49">
        <v>7.2638346285000006</v>
      </c>
    </row>
    <row r="22" spans="1:2" ht="17.25" customHeight="1" x14ac:dyDescent="0.2">
      <c r="A22" s="47">
        <v>2000</v>
      </c>
      <c r="B22" s="49">
        <v>7.3485788225120006</v>
      </c>
    </row>
    <row r="23" spans="1:2" ht="17.25" customHeight="1" x14ac:dyDescent="0.2">
      <c r="A23" s="47">
        <v>2001</v>
      </c>
      <c r="B23" s="49">
        <v>7.4601121401119999</v>
      </c>
    </row>
    <row r="24" spans="1:2" ht="17.25" customHeight="1" x14ac:dyDescent="0.2">
      <c r="A24" s="47">
        <v>2002</v>
      </c>
      <c r="B24" s="49">
        <v>7.3771229472399993</v>
      </c>
    </row>
    <row r="25" spans="1:2" ht="17.25" customHeight="1" x14ac:dyDescent="0.2">
      <c r="A25" s="47">
        <v>2003</v>
      </c>
      <c r="B25" s="49">
        <v>7.7155560020400005</v>
      </c>
    </row>
    <row r="26" spans="1:2" ht="17.25" customHeight="1" x14ac:dyDescent="0.2">
      <c r="A26" s="47">
        <v>2004</v>
      </c>
      <c r="B26" s="49">
        <v>8.0183803124066646</v>
      </c>
    </row>
    <row r="27" spans="1:2" ht="17.25" customHeight="1" x14ac:dyDescent="0.2">
      <c r="A27" s="47">
        <v>2005</v>
      </c>
      <c r="B27" s="49">
        <v>8.1420848865400011</v>
      </c>
    </row>
    <row r="28" spans="1:2" ht="17.25" customHeight="1" x14ac:dyDescent="0.2">
      <c r="A28" s="47">
        <v>2006</v>
      </c>
      <c r="B28" s="49">
        <v>8.1839034209109993</v>
      </c>
    </row>
    <row r="29" spans="1:2" ht="17.25" customHeight="1" x14ac:dyDescent="0.2">
      <c r="A29" s="47">
        <v>2007</v>
      </c>
      <c r="B29" s="49">
        <v>8.7874655605400012</v>
      </c>
    </row>
    <row r="30" spans="1:2" ht="17.25" customHeight="1" x14ac:dyDescent="0.2">
      <c r="A30" s="47">
        <v>2008</v>
      </c>
      <c r="B30" s="49">
        <v>8.1919111849400004</v>
      </c>
    </row>
    <row r="31" spans="1:2" ht="17.25" customHeight="1" x14ac:dyDescent="0.2">
      <c r="A31" s="25">
        <v>2009</v>
      </c>
      <c r="B31" s="49">
        <v>8.3194964682400006</v>
      </c>
    </row>
    <row r="32" spans="1:2" ht="17.25" customHeight="1" x14ac:dyDescent="0.2">
      <c r="A32" s="25">
        <v>2010</v>
      </c>
      <c r="B32" s="49">
        <v>9.2804209624399991</v>
      </c>
    </row>
    <row r="33" spans="1:3" ht="17.25" customHeight="1" x14ac:dyDescent="0.2">
      <c r="A33" s="25">
        <v>2011</v>
      </c>
      <c r="B33" s="49">
        <v>9.7334133614399985</v>
      </c>
    </row>
    <row r="34" spans="1:3" ht="17.25" customHeight="1" x14ac:dyDescent="0.2">
      <c r="A34" s="25">
        <v>2012</v>
      </c>
      <c r="B34" s="49">
        <v>9.8417384944399995</v>
      </c>
    </row>
    <row r="35" spans="1:3" ht="17.25" customHeight="1" x14ac:dyDescent="0.2">
      <c r="A35" s="25">
        <v>2013</v>
      </c>
      <c r="B35" s="49">
        <v>10.55851328534</v>
      </c>
    </row>
    <row r="36" spans="1:3" ht="17.25" customHeight="1" x14ac:dyDescent="0.2">
      <c r="A36" s="25">
        <v>2014</v>
      </c>
      <c r="B36" s="49">
        <v>10.914018287039999</v>
      </c>
    </row>
    <row r="37" spans="1:3" ht="17.25" customHeight="1" x14ac:dyDescent="0.2">
      <c r="A37" s="25">
        <v>2015</v>
      </c>
      <c r="B37" s="49">
        <v>10.276465185440001</v>
      </c>
    </row>
    <row r="38" spans="1:3" ht="17.25" customHeight="1" x14ac:dyDescent="0.2">
      <c r="A38" s="25">
        <v>2016</v>
      </c>
      <c r="B38" s="49">
        <v>10.429879443640001</v>
      </c>
    </row>
    <row r="39" spans="1:3" ht="17.25" customHeight="1" x14ac:dyDescent="0.2">
      <c r="A39" s="25">
        <v>2017</v>
      </c>
      <c r="B39" s="49">
        <v>10.470909554739999</v>
      </c>
    </row>
    <row r="40" spans="1:3" ht="17.25" customHeight="1" x14ac:dyDescent="0.2">
      <c r="A40" s="25">
        <v>2018</v>
      </c>
      <c r="B40" s="49">
        <v>10.62570469504</v>
      </c>
    </row>
    <row r="41" spans="1:3" ht="17.25" customHeight="1" x14ac:dyDescent="0.2">
      <c r="A41" s="25">
        <v>2019</v>
      </c>
      <c r="B41" s="49">
        <v>10.224654484159199</v>
      </c>
    </row>
    <row r="42" spans="1:3" ht="17.25" customHeight="1" x14ac:dyDescent="0.2">
      <c r="A42" s="25">
        <v>2020</v>
      </c>
      <c r="B42" s="49">
        <v>9.9035133137597988</v>
      </c>
    </row>
    <row r="43" spans="1:3" ht="17.25" customHeight="1" x14ac:dyDescent="0.2">
      <c r="A43" s="30">
        <v>2021</v>
      </c>
      <c r="B43" s="123">
        <v>10.365588849694301</v>
      </c>
    </row>
    <row r="44" spans="1:3" s="18" customFormat="1" ht="17.25" customHeight="1" x14ac:dyDescent="0.2">
      <c r="A44" s="15" t="s">
        <v>88</v>
      </c>
    </row>
    <row r="46" spans="1:3" s="33" customFormat="1" ht="17.25" customHeight="1" x14ac:dyDescent="0.2">
      <c r="A46" s="23" t="s">
        <v>89</v>
      </c>
      <c r="C46" s="43" t="str">
        <f>'table 1'!C20</f>
        <v>19 May 2022</v>
      </c>
    </row>
    <row r="47" spans="1:3" s="33" customFormat="1" ht="17.25" customHeight="1" x14ac:dyDescent="0.2"/>
    <row r="48" spans="1:3" ht="17.25" customHeight="1" x14ac:dyDescent="0.2">
      <c r="A48" s="114" t="s">
        <v>60</v>
      </c>
    </row>
  </sheetData>
  <hyperlinks>
    <hyperlink ref="A48" location="Cover!A1" display="Back to cover" xr:uid="{4DC52854-74A2-492C-8582-3CB4A9866039}"/>
  </hyperlinks>
  <pageMargins left="0.7" right="0.7" top="0.75" bottom="0.75" header="0.3" footer="0.3"/>
  <pageSetup paperSize="9" scale="46" fitToHeight="0"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6"/>
  <sheetViews>
    <sheetView showGridLines="0" zoomScaleNormal="100" workbookViewId="0">
      <selection activeCell="A16" sqref="A16"/>
    </sheetView>
  </sheetViews>
  <sheetFormatPr defaultColWidth="12.5703125" defaultRowHeight="17.25" customHeight="1" x14ac:dyDescent="0.2"/>
  <cols>
    <col min="1" max="7" width="14.28515625" style="9" customWidth="1"/>
    <col min="8" max="16384" width="12.5703125" style="9"/>
  </cols>
  <sheetData>
    <row r="1" spans="1:9" s="33" customFormat="1" ht="17.25" customHeight="1" x14ac:dyDescent="0.2">
      <c r="A1" s="32" t="str">
        <f>Cover!A1</f>
        <v>UK Wood Production and Trade: 2021 Provisional Figures</v>
      </c>
    </row>
    <row r="2" spans="1:9" s="33" customFormat="1" ht="17.25" customHeight="1" x14ac:dyDescent="0.2"/>
    <row r="3" spans="1:9" s="33" customFormat="1" ht="17.25" customHeight="1" x14ac:dyDescent="0.2">
      <c r="A3" s="32" t="s">
        <v>61</v>
      </c>
      <c r="B3" s="32"/>
    </row>
    <row r="4" spans="1:9" s="33" customFormat="1" ht="17.25" customHeight="1" x14ac:dyDescent="0.2">
      <c r="F4" s="34" t="s">
        <v>106</v>
      </c>
    </row>
    <row r="5" spans="1:9" s="33" customFormat="1" ht="52.5" customHeight="1" x14ac:dyDescent="0.2">
      <c r="A5" s="35" t="s">
        <v>1</v>
      </c>
      <c r="B5" s="36" t="s">
        <v>2</v>
      </c>
      <c r="C5" s="36" t="s">
        <v>42</v>
      </c>
      <c r="D5" s="36" t="s">
        <v>139</v>
      </c>
      <c r="E5" s="36" t="s">
        <v>140</v>
      </c>
      <c r="F5" s="35" t="s">
        <v>0</v>
      </c>
      <c r="H5" s="44"/>
      <c r="I5" s="44"/>
    </row>
    <row r="6" spans="1:9" s="33" customFormat="1" ht="17.25" customHeight="1" x14ac:dyDescent="0.2">
      <c r="A6" s="37">
        <v>2017</v>
      </c>
      <c r="B6" s="38">
        <v>64.562512831999996</v>
      </c>
      <c r="C6" s="39">
        <v>0</v>
      </c>
      <c r="D6" s="39">
        <v>600</v>
      </c>
      <c r="E6" s="40">
        <v>71.472902857142856</v>
      </c>
      <c r="F6" s="41">
        <v>736.03541568914284</v>
      </c>
    </row>
    <row r="7" spans="1:9" s="33" customFormat="1" ht="17.25" customHeight="1" x14ac:dyDescent="0.2">
      <c r="A7" s="37">
        <v>2018</v>
      </c>
      <c r="B7" s="38">
        <v>65.723285681999997</v>
      </c>
      <c r="C7" s="39">
        <v>0.7</v>
      </c>
      <c r="D7" s="39">
        <v>700</v>
      </c>
      <c r="E7" s="40">
        <v>67.592354285714293</v>
      </c>
      <c r="F7" s="41">
        <v>834.01563996771438</v>
      </c>
    </row>
    <row r="8" spans="1:9" s="33" customFormat="1" ht="17.25" customHeight="1" x14ac:dyDescent="0.2">
      <c r="A8" s="37">
        <v>2019</v>
      </c>
      <c r="B8" s="38">
        <v>75.037147672000003</v>
      </c>
      <c r="C8" s="39">
        <v>0.2</v>
      </c>
      <c r="D8" s="39">
        <v>700</v>
      </c>
      <c r="E8" s="40">
        <v>92.926720000000003</v>
      </c>
      <c r="F8" s="41">
        <v>868.16386767200004</v>
      </c>
    </row>
    <row r="9" spans="1:9" s="33" customFormat="1" ht="17.25" customHeight="1" x14ac:dyDescent="0.2">
      <c r="A9" s="37">
        <v>2020</v>
      </c>
      <c r="B9" s="38">
        <v>61.576252975000003</v>
      </c>
      <c r="C9" s="39">
        <v>1.5</v>
      </c>
      <c r="D9" s="39">
        <v>700</v>
      </c>
      <c r="E9" s="40">
        <v>65.572888571428564</v>
      </c>
      <c r="F9" s="41">
        <v>828.64914154642861</v>
      </c>
    </row>
    <row r="10" spans="1:9" s="33" customFormat="1" ht="17.25" customHeight="1" x14ac:dyDescent="0.2">
      <c r="A10" s="42">
        <v>2021</v>
      </c>
      <c r="B10" s="119">
        <v>60.138236395</v>
      </c>
      <c r="C10" s="120">
        <v>3</v>
      </c>
      <c r="D10" s="120">
        <v>700</v>
      </c>
      <c r="E10" s="121">
        <v>60.026667142857143</v>
      </c>
      <c r="F10" s="122">
        <v>823.16490353785719</v>
      </c>
    </row>
    <row r="11" spans="1:9" s="33" customFormat="1" ht="17.25" customHeight="1" x14ac:dyDescent="0.2">
      <c r="A11" s="15" t="s">
        <v>88</v>
      </c>
      <c r="B11" s="39"/>
      <c r="C11" s="39"/>
      <c r="D11" s="39"/>
      <c r="E11" s="39"/>
      <c r="F11" s="39"/>
    </row>
    <row r="12" spans="1:9" s="15" customFormat="1" ht="17.25" customHeight="1" x14ac:dyDescent="0.2">
      <c r="A12" s="15" t="s">
        <v>21</v>
      </c>
    </row>
    <row r="13" spans="1:9" s="15" customFormat="1" ht="17.25" customHeight="1" x14ac:dyDescent="0.2">
      <c r="A13" s="15" t="s">
        <v>90</v>
      </c>
    </row>
    <row r="14" spans="1:9" s="15" customFormat="1" ht="17.25" customHeight="1" x14ac:dyDescent="0.2">
      <c r="A14" s="15" t="s">
        <v>115</v>
      </c>
    </row>
    <row r="15" spans="1:9" s="15" customFormat="1" ht="17.25" customHeight="1" x14ac:dyDescent="0.2">
      <c r="A15" s="15" t="s">
        <v>141</v>
      </c>
    </row>
    <row r="16" spans="1:9" s="15" customFormat="1" ht="17.25" customHeight="1" x14ac:dyDescent="0.2">
      <c r="A16" s="15" t="s">
        <v>138</v>
      </c>
    </row>
    <row r="17" spans="1:3" s="15" customFormat="1" ht="17.25" customHeight="1" x14ac:dyDescent="0.2"/>
    <row r="18" spans="1:3" s="33" customFormat="1" ht="17.25" customHeight="1" x14ac:dyDescent="0.2">
      <c r="A18" s="23" t="s">
        <v>89</v>
      </c>
      <c r="C18" s="43" t="str">
        <f>'table 1'!C20</f>
        <v>19 May 2022</v>
      </c>
    </row>
    <row r="19" spans="1:3" s="33" customFormat="1" ht="17.25" customHeight="1" x14ac:dyDescent="0.2"/>
    <row r="20" spans="1:3" s="23" customFormat="1" ht="17.25" customHeight="1" x14ac:dyDescent="0.2">
      <c r="A20" s="114" t="s">
        <v>60</v>
      </c>
    </row>
    <row r="21" spans="1:3" ht="17.25" customHeight="1" x14ac:dyDescent="0.2">
      <c r="B21" s="10"/>
    </row>
    <row r="26" spans="1:3" ht="17.25" customHeight="1" x14ac:dyDescent="0.2">
      <c r="B26" s="10"/>
    </row>
  </sheetData>
  <phoneticPr fontId="3" type="noConversion"/>
  <hyperlinks>
    <hyperlink ref="A20" location="Cover!A1" display="Back to cover" xr:uid="{08352BC1-3AF6-4D73-957A-AD460A222100}"/>
  </hyperlinks>
  <pageMargins left="0.55118110236220474" right="0.23622047244094491" top="0.98425196850393704" bottom="0.43307086614173229" header="0.51181102362204722" footer="0.15748031496062992"/>
  <pageSetup paperSize="9" scale="9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9F9E7-9DE3-496E-9D97-9CC1308D0181}">
  <sheetPr>
    <pageSetUpPr fitToPage="1"/>
  </sheetPr>
  <dimension ref="A1:C48"/>
  <sheetViews>
    <sheetView showGridLines="0" workbookViewId="0"/>
  </sheetViews>
  <sheetFormatPr defaultColWidth="9.140625" defaultRowHeight="17.25" customHeight="1" x14ac:dyDescent="0.2"/>
  <cols>
    <col min="1" max="2" width="17.42578125" style="45" customWidth="1"/>
    <col min="3" max="16384" width="9.140625" style="45"/>
  </cols>
  <sheetData>
    <row r="1" spans="1:2" ht="17.25" customHeight="1" x14ac:dyDescent="0.2">
      <c r="A1" s="32" t="str">
        <f>Cover!A1</f>
        <v>UK Wood Production and Trade: 2021 Provisional Figures</v>
      </c>
    </row>
    <row r="3" spans="1:2" ht="17.25" customHeight="1" x14ac:dyDescent="0.2">
      <c r="A3" s="32" t="s">
        <v>62</v>
      </c>
    </row>
    <row r="5" spans="1:2" ht="17.25" customHeight="1" x14ac:dyDescent="0.2">
      <c r="A5" s="23"/>
      <c r="B5" s="24" t="s">
        <v>63</v>
      </c>
    </row>
    <row r="6" spans="1:2" ht="17.25" customHeight="1" x14ac:dyDescent="0.2">
      <c r="A6" s="50" t="s">
        <v>1</v>
      </c>
      <c r="B6" s="46" t="s">
        <v>64</v>
      </c>
    </row>
    <row r="7" spans="1:2" ht="17.25" customHeight="1" x14ac:dyDescent="0.2">
      <c r="A7" s="47">
        <v>1985</v>
      </c>
      <c r="B7" s="48">
        <v>1.0369999999999999</v>
      </c>
    </row>
    <row r="8" spans="1:2" ht="17.25" customHeight="1" x14ac:dyDescent="0.2">
      <c r="A8" s="47">
        <v>1986</v>
      </c>
      <c r="B8" s="48">
        <v>1.1160000000000001</v>
      </c>
    </row>
    <row r="9" spans="1:2" ht="17.25" customHeight="1" x14ac:dyDescent="0.2">
      <c r="A9" s="47">
        <v>1987</v>
      </c>
      <c r="B9" s="48">
        <v>0.93200000000000005</v>
      </c>
    </row>
    <row r="10" spans="1:2" ht="17.25" customHeight="1" x14ac:dyDescent="0.2">
      <c r="A10" s="47">
        <v>1988</v>
      </c>
      <c r="B10" s="48">
        <v>1.127</v>
      </c>
    </row>
    <row r="11" spans="1:2" ht="17.25" customHeight="1" x14ac:dyDescent="0.2">
      <c r="A11" s="47">
        <v>1989</v>
      </c>
      <c r="B11" s="48">
        <v>1.292</v>
      </c>
    </row>
    <row r="12" spans="1:2" ht="17.25" customHeight="1" x14ac:dyDescent="0.2">
      <c r="A12" s="47">
        <v>1990</v>
      </c>
      <c r="B12" s="48">
        <v>1.1240000000000001</v>
      </c>
    </row>
    <row r="13" spans="1:2" ht="17.25" customHeight="1" x14ac:dyDescent="0.2">
      <c r="A13" s="47">
        <v>1991</v>
      </c>
      <c r="B13" s="48">
        <v>1.115</v>
      </c>
    </row>
    <row r="14" spans="1:2" ht="17.25" customHeight="1" x14ac:dyDescent="0.2">
      <c r="A14" s="47">
        <v>1992</v>
      </c>
      <c r="B14" s="48">
        <v>0.78200000000000003</v>
      </c>
    </row>
    <row r="15" spans="1:2" ht="17.25" customHeight="1" x14ac:dyDescent="0.2">
      <c r="A15" s="47">
        <v>1993</v>
      </c>
      <c r="B15" s="48">
        <v>0.71099999999999997</v>
      </c>
    </row>
    <row r="16" spans="1:2" ht="17.25" customHeight="1" x14ac:dyDescent="0.2">
      <c r="A16" s="47">
        <v>1994</v>
      </c>
      <c r="B16" s="49">
        <v>0.84053797250000006</v>
      </c>
    </row>
    <row r="17" spans="1:2" ht="17.25" customHeight="1" x14ac:dyDescent="0.2">
      <c r="A17" s="47">
        <v>1995</v>
      </c>
      <c r="B17" s="49">
        <v>0.87964169949999993</v>
      </c>
    </row>
    <row r="18" spans="1:2" ht="17.25" customHeight="1" x14ac:dyDescent="0.2">
      <c r="A18" s="47">
        <v>1996</v>
      </c>
      <c r="B18" s="49">
        <v>0.80148421650000001</v>
      </c>
    </row>
    <row r="19" spans="1:2" ht="17.25" customHeight="1" x14ac:dyDescent="0.2">
      <c r="A19" s="47">
        <v>1997</v>
      </c>
      <c r="B19" s="49">
        <v>0.81692719261000002</v>
      </c>
    </row>
    <row r="20" spans="1:2" ht="17.25" customHeight="1" x14ac:dyDescent="0.2">
      <c r="A20" s="47">
        <v>1998</v>
      </c>
      <c r="B20" s="49">
        <v>0.71585478484999998</v>
      </c>
    </row>
    <row r="21" spans="1:2" ht="17.25" customHeight="1" x14ac:dyDescent="0.2">
      <c r="A21" s="47">
        <v>1999</v>
      </c>
      <c r="B21" s="49">
        <v>0.67481529641999993</v>
      </c>
    </row>
    <row r="22" spans="1:2" ht="17.25" customHeight="1" x14ac:dyDescent="0.2">
      <c r="A22" s="47">
        <v>2000</v>
      </c>
      <c r="B22" s="49">
        <v>0.65356976859999993</v>
      </c>
    </row>
    <row r="23" spans="1:2" ht="17.25" customHeight="1" x14ac:dyDescent="0.2">
      <c r="A23" s="47">
        <v>2001</v>
      </c>
      <c r="B23" s="49">
        <v>0.63163916915000007</v>
      </c>
    </row>
    <row r="24" spans="1:2" ht="17.25" customHeight="1" x14ac:dyDescent="0.2">
      <c r="A24" s="47">
        <v>2002</v>
      </c>
      <c r="B24" s="49">
        <v>0.62001673383</v>
      </c>
    </row>
    <row r="25" spans="1:2" ht="17.25" customHeight="1" x14ac:dyDescent="0.2">
      <c r="A25" s="47">
        <v>2003</v>
      </c>
      <c r="B25" s="49">
        <v>0.56218652321000007</v>
      </c>
    </row>
    <row r="26" spans="1:2" ht="17.25" customHeight="1" x14ac:dyDescent="0.2">
      <c r="A26" s="47">
        <v>2004</v>
      </c>
      <c r="B26" s="49">
        <v>0.51279154549899997</v>
      </c>
    </row>
    <row r="27" spans="1:2" ht="17.25" customHeight="1" x14ac:dyDescent="0.2">
      <c r="A27" s="47">
        <v>2005</v>
      </c>
      <c r="B27" s="49">
        <v>0.59313952460899999</v>
      </c>
    </row>
    <row r="28" spans="1:2" ht="17.25" customHeight="1" x14ac:dyDescent="0.2">
      <c r="A28" s="47">
        <v>2006</v>
      </c>
      <c r="B28" s="49">
        <v>0.43766721817600002</v>
      </c>
    </row>
    <row r="29" spans="1:2" ht="17.25" customHeight="1" x14ac:dyDescent="0.2">
      <c r="A29" s="47">
        <v>2007</v>
      </c>
      <c r="B29" s="49">
        <v>0.43914082984899994</v>
      </c>
    </row>
    <row r="30" spans="1:2" ht="17.25" customHeight="1" x14ac:dyDescent="0.2">
      <c r="A30" s="47">
        <v>2008</v>
      </c>
      <c r="B30" s="49">
        <v>0.43005219283200002</v>
      </c>
    </row>
    <row r="31" spans="1:2" ht="17.25" customHeight="1" x14ac:dyDescent="0.2">
      <c r="A31" s="25">
        <v>2009</v>
      </c>
      <c r="B31" s="49">
        <v>0.53503647536200005</v>
      </c>
    </row>
    <row r="32" spans="1:2" ht="17.25" customHeight="1" x14ac:dyDescent="0.2">
      <c r="A32" s="25">
        <v>2010</v>
      </c>
      <c r="B32" s="49">
        <v>0.53356467897199999</v>
      </c>
    </row>
    <row r="33" spans="1:3" ht="17.25" customHeight="1" x14ac:dyDescent="0.2">
      <c r="A33" s="25">
        <v>2011</v>
      </c>
      <c r="B33" s="49">
        <v>0.538897576692</v>
      </c>
    </row>
    <row r="34" spans="1:3" ht="17.25" customHeight="1" x14ac:dyDescent="0.2">
      <c r="A34" s="25">
        <v>2012</v>
      </c>
      <c r="B34" s="49">
        <v>0.53230277924844005</v>
      </c>
    </row>
    <row r="35" spans="1:3" ht="17.25" customHeight="1" x14ac:dyDescent="0.2">
      <c r="A35" s="25">
        <v>2013</v>
      </c>
      <c r="B35" s="49">
        <v>0.53011229438607455</v>
      </c>
    </row>
    <row r="36" spans="1:3" ht="17.25" customHeight="1" x14ac:dyDescent="0.2">
      <c r="A36" s="25">
        <v>2014</v>
      </c>
      <c r="B36" s="49">
        <v>0.53510928907511579</v>
      </c>
    </row>
    <row r="37" spans="1:3" ht="17.25" customHeight="1" x14ac:dyDescent="0.2">
      <c r="A37" s="25">
        <v>2015</v>
      </c>
      <c r="B37" s="49">
        <v>0.56449718452257136</v>
      </c>
    </row>
    <row r="38" spans="1:3" ht="17.25" customHeight="1" x14ac:dyDescent="0.2">
      <c r="A38" s="25">
        <v>2016</v>
      </c>
      <c r="B38" s="49">
        <v>0.59537225656185722</v>
      </c>
    </row>
    <row r="39" spans="1:3" ht="17.25" customHeight="1" x14ac:dyDescent="0.2">
      <c r="A39" s="25">
        <v>2017</v>
      </c>
      <c r="B39" s="49">
        <v>0.73603541568914288</v>
      </c>
    </row>
    <row r="40" spans="1:3" ht="17.25" customHeight="1" x14ac:dyDescent="0.2">
      <c r="A40" s="25">
        <v>2018</v>
      </c>
      <c r="B40" s="49">
        <v>0.83401563996771433</v>
      </c>
    </row>
    <row r="41" spans="1:3" ht="17.25" customHeight="1" x14ac:dyDescent="0.2">
      <c r="A41" s="25">
        <v>2019</v>
      </c>
      <c r="B41" s="49">
        <v>0.86816386767200004</v>
      </c>
    </row>
    <row r="42" spans="1:3" ht="17.25" customHeight="1" x14ac:dyDescent="0.2">
      <c r="A42" s="25">
        <v>2020</v>
      </c>
      <c r="B42" s="49">
        <v>0.82864914154642866</v>
      </c>
    </row>
    <row r="43" spans="1:3" ht="17.25" customHeight="1" x14ac:dyDescent="0.2">
      <c r="A43" s="30">
        <v>2021</v>
      </c>
      <c r="B43" s="123">
        <v>0.82316490353785721</v>
      </c>
    </row>
    <row r="44" spans="1:3" s="18" customFormat="1" ht="17.25" customHeight="1" x14ac:dyDescent="0.2">
      <c r="A44" s="15" t="s">
        <v>88</v>
      </c>
    </row>
    <row r="46" spans="1:3" s="33" customFormat="1" ht="17.25" customHeight="1" x14ac:dyDescent="0.2">
      <c r="A46" s="23" t="s">
        <v>89</v>
      </c>
      <c r="C46" s="43" t="str">
        <f>'table 1'!C20</f>
        <v>19 May 2022</v>
      </c>
    </row>
    <row r="47" spans="1:3" s="33" customFormat="1" ht="17.25" customHeight="1" x14ac:dyDescent="0.2"/>
    <row r="48" spans="1:3" s="23" customFormat="1" ht="17.25" customHeight="1" x14ac:dyDescent="0.2">
      <c r="A48" s="114" t="s">
        <v>60</v>
      </c>
    </row>
  </sheetData>
  <hyperlinks>
    <hyperlink ref="A48" location="Cover!A1" display="Back to cover" xr:uid="{A71B5226-E1A6-4C35-B349-8C345530D6D1}"/>
  </hyperlinks>
  <pageMargins left="0.7" right="0.7" top="0.75" bottom="0.75" header="0.3" footer="0.3"/>
  <pageSetup paperSize="9" scale="46" fitToHeight="0"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
  <sheetViews>
    <sheetView showGridLines="0" zoomScaleNormal="100" workbookViewId="0"/>
  </sheetViews>
  <sheetFormatPr defaultColWidth="12.5703125" defaultRowHeight="17.25" customHeight="1" x14ac:dyDescent="0.2"/>
  <cols>
    <col min="1" max="7" width="15.7109375" style="9" customWidth="1"/>
    <col min="8" max="16384" width="12.5703125" style="9"/>
  </cols>
  <sheetData>
    <row r="1" spans="1:7" s="33" customFormat="1" ht="17.25" customHeight="1" x14ac:dyDescent="0.2">
      <c r="A1" s="32" t="str">
        <f>Cover!A1</f>
        <v>UK Wood Production and Trade: 2021 Provisional Figures</v>
      </c>
    </row>
    <row r="2" spans="1:7" s="33" customFormat="1" ht="17.25" customHeight="1" x14ac:dyDescent="0.2"/>
    <row r="3" spans="1:7" s="33" customFormat="1" ht="17.25" customHeight="1" x14ac:dyDescent="0.2">
      <c r="A3" s="32" t="s">
        <v>36</v>
      </c>
      <c r="B3" s="32"/>
    </row>
    <row r="4" spans="1:7" s="33" customFormat="1" ht="17.25" customHeight="1" x14ac:dyDescent="0.2">
      <c r="G4" s="34" t="s">
        <v>106</v>
      </c>
    </row>
    <row r="5" spans="1:7" s="33" customFormat="1" ht="30" x14ac:dyDescent="0.2">
      <c r="A5" s="72" t="s">
        <v>1</v>
      </c>
      <c r="B5" s="132" t="s">
        <v>116</v>
      </c>
      <c r="C5" s="133" t="s">
        <v>117</v>
      </c>
      <c r="D5" s="134" t="s">
        <v>118</v>
      </c>
      <c r="E5" s="36" t="s">
        <v>119</v>
      </c>
      <c r="F5" s="133" t="s">
        <v>120</v>
      </c>
      <c r="G5" s="134" t="s">
        <v>121</v>
      </c>
    </row>
    <row r="6" spans="1:7" s="33" customFormat="1" ht="17.25" customHeight="1" x14ac:dyDescent="0.2">
      <c r="A6" s="37">
        <v>2017</v>
      </c>
      <c r="B6" s="38">
        <v>6586.0704271000004</v>
      </c>
      <c r="C6" s="39">
        <v>266.57037666000002</v>
      </c>
      <c r="D6" s="40">
        <v>6852.6408037600004</v>
      </c>
      <c r="E6" s="39">
        <v>64.562512831999996</v>
      </c>
      <c r="F6" s="39">
        <v>13.157895959999999</v>
      </c>
      <c r="G6" s="40">
        <v>77.720408792000001</v>
      </c>
    </row>
    <row r="7" spans="1:7" s="33" customFormat="1" ht="17.25" customHeight="1" x14ac:dyDescent="0.2">
      <c r="A7" s="37">
        <v>2018</v>
      </c>
      <c r="B7" s="38">
        <v>6337.0288194000004</v>
      </c>
      <c r="C7" s="39">
        <v>324.58849245000005</v>
      </c>
      <c r="D7" s="40">
        <v>6661.6173118500001</v>
      </c>
      <c r="E7" s="39">
        <v>65.723285681999997</v>
      </c>
      <c r="F7" s="39">
        <v>12.976494202</v>
      </c>
      <c r="G7" s="40">
        <v>78.699779883999994</v>
      </c>
    </row>
    <row r="8" spans="1:7" s="33" customFormat="1" ht="17.25" customHeight="1" x14ac:dyDescent="0.2">
      <c r="A8" s="37">
        <v>2019</v>
      </c>
      <c r="B8" s="38">
        <v>5898.4747869999992</v>
      </c>
      <c r="C8" s="39">
        <v>343.12319339999999</v>
      </c>
      <c r="D8" s="40">
        <v>6241.597980399999</v>
      </c>
      <c r="E8" s="39">
        <v>75.037147672000003</v>
      </c>
      <c r="F8" s="39">
        <v>12.832460999999999</v>
      </c>
      <c r="G8" s="40">
        <v>87.869608671999998</v>
      </c>
    </row>
    <row r="9" spans="1:7" s="33" customFormat="1" ht="17.25" customHeight="1" x14ac:dyDescent="0.2">
      <c r="A9" s="37">
        <v>2020</v>
      </c>
      <c r="B9" s="38">
        <v>5837.1054544999997</v>
      </c>
      <c r="C9" s="39">
        <v>262.7919</v>
      </c>
      <c r="D9" s="40">
        <v>6099.8973544999999</v>
      </c>
      <c r="E9" s="39">
        <v>61.576252975000003</v>
      </c>
      <c r="F9" s="39">
        <v>11.857481999999999</v>
      </c>
      <c r="G9" s="40">
        <v>73.433734975000007</v>
      </c>
    </row>
    <row r="10" spans="1:7" s="33" customFormat="1" ht="17.25" customHeight="1" x14ac:dyDescent="0.2">
      <c r="A10" s="42">
        <v>2021</v>
      </c>
      <c r="B10" s="119">
        <v>6268.3479613</v>
      </c>
      <c r="C10" s="120">
        <v>321.22142918999998</v>
      </c>
      <c r="D10" s="121">
        <v>6589.5693904899999</v>
      </c>
      <c r="E10" s="120">
        <v>60.138236395</v>
      </c>
      <c r="F10" s="120">
        <v>11.857481999999999</v>
      </c>
      <c r="G10" s="121">
        <v>71.995718394999997</v>
      </c>
    </row>
    <row r="11" spans="1:7" s="15" customFormat="1" ht="17.25" customHeight="1" x14ac:dyDescent="0.2">
      <c r="A11" s="15" t="s">
        <v>91</v>
      </c>
    </row>
    <row r="12" spans="1:7" s="12" customFormat="1" ht="17.25" customHeight="1" x14ac:dyDescent="0.2"/>
    <row r="13" spans="1:7" s="33" customFormat="1" ht="17.25" customHeight="1" x14ac:dyDescent="0.2">
      <c r="A13" s="23" t="s">
        <v>89</v>
      </c>
      <c r="C13" s="43" t="str">
        <f>'table 1'!C20</f>
        <v>19 May 2022</v>
      </c>
    </row>
    <row r="14" spans="1:7" s="33" customFormat="1" ht="17.25" customHeight="1" x14ac:dyDescent="0.2"/>
    <row r="15" spans="1:7" s="23" customFormat="1" ht="17.25" customHeight="1" x14ac:dyDescent="0.2">
      <c r="A15" s="114" t="s">
        <v>60</v>
      </c>
    </row>
  </sheetData>
  <phoneticPr fontId="3" type="noConversion"/>
  <hyperlinks>
    <hyperlink ref="A15" location="Cover!A1" display="Back to cover" xr:uid="{42EA06A6-C727-4EEB-A414-E01A0F7B4D2F}"/>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
  <sheetViews>
    <sheetView showGridLines="0" zoomScaleNormal="100" workbookViewId="0"/>
  </sheetViews>
  <sheetFormatPr defaultColWidth="12.5703125" defaultRowHeight="17.25" customHeight="1" x14ac:dyDescent="0.2"/>
  <cols>
    <col min="1" max="4" width="15.7109375" style="9" customWidth="1"/>
    <col min="5" max="16384" width="12.5703125" style="9"/>
  </cols>
  <sheetData>
    <row r="1" spans="1:4" s="33" customFormat="1" ht="17.25" customHeight="1" x14ac:dyDescent="0.2">
      <c r="A1" s="32" t="str">
        <f>Cover!A1</f>
        <v>UK Wood Production and Trade: 2021 Provisional Figures</v>
      </c>
    </row>
    <row r="2" spans="1:4" s="33" customFormat="1" ht="17.25" customHeight="1" x14ac:dyDescent="0.2"/>
    <row r="3" spans="1:4" s="33" customFormat="1" ht="17.25" customHeight="1" x14ac:dyDescent="0.2">
      <c r="A3" s="32" t="s">
        <v>35</v>
      </c>
      <c r="B3" s="32"/>
    </row>
    <row r="4" spans="1:4" s="33" customFormat="1" ht="17.25" customHeight="1" x14ac:dyDescent="0.2">
      <c r="D4" s="34" t="s">
        <v>107</v>
      </c>
    </row>
    <row r="5" spans="1:4" s="33" customFormat="1" ht="17.25" customHeight="1" x14ac:dyDescent="0.2">
      <c r="A5" s="35" t="s">
        <v>1</v>
      </c>
      <c r="B5" s="36" t="s">
        <v>6</v>
      </c>
      <c r="C5" s="36" t="s">
        <v>8</v>
      </c>
      <c r="D5" s="35" t="s">
        <v>0</v>
      </c>
    </row>
    <row r="6" spans="1:4" s="33" customFormat="1" ht="17.25" customHeight="1" x14ac:dyDescent="0.2">
      <c r="A6" s="37">
        <v>2017</v>
      </c>
      <c r="B6" s="38">
        <v>3726.7548295000001</v>
      </c>
      <c r="C6" s="40">
        <v>41.147141853000001</v>
      </c>
      <c r="D6" s="41">
        <v>3767.9019713530001</v>
      </c>
    </row>
    <row r="7" spans="1:4" s="33" customFormat="1" ht="17.25" customHeight="1" x14ac:dyDescent="0.2">
      <c r="A7" s="37">
        <v>2018</v>
      </c>
      <c r="B7" s="38">
        <v>3624.6364466</v>
      </c>
      <c r="C7" s="40">
        <v>40.982027959</v>
      </c>
      <c r="D7" s="41">
        <v>3665.6184745589999</v>
      </c>
    </row>
    <row r="8" spans="1:4" s="33" customFormat="1" ht="17.25" customHeight="1" x14ac:dyDescent="0.2">
      <c r="A8" s="37">
        <v>2019</v>
      </c>
      <c r="B8" s="38">
        <v>3416.2802758999997</v>
      </c>
      <c r="C8" s="40">
        <v>46.401272155999997</v>
      </c>
      <c r="D8" s="41">
        <v>3462.6815480559994</v>
      </c>
    </row>
    <row r="9" spans="1:4" s="33" customFormat="1" ht="17.25" customHeight="1" x14ac:dyDescent="0.2">
      <c r="A9" s="37">
        <v>2020</v>
      </c>
      <c r="B9" s="38">
        <v>3310.5230784999999</v>
      </c>
      <c r="C9" s="40">
        <v>37.370104874999996</v>
      </c>
      <c r="D9" s="41">
        <v>3347.8931833749998</v>
      </c>
    </row>
    <row r="10" spans="1:4" s="33" customFormat="1" ht="17.25" customHeight="1" x14ac:dyDescent="0.2">
      <c r="A10" s="42">
        <v>2021</v>
      </c>
      <c r="B10" s="119">
        <v>3583.5390557000001</v>
      </c>
      <c r="C10" s="121">
        <v>37.297910444000003</v>
      </c>
      <c r="D10" s="122">
        <v>3620.8369661440001</v>
      </c>
    </row>
    <row r="11" spans="1:4" s="15" customFormat="1" ht="17.25" customHeight="1" x14ac:dyDescent="0.2">
      <c r="A11" s="15" t="s">
        <v>91</v>
      </c>
    </row>
    <row r="12" spans="1:4" s="7" customFormat="1" ht="17.25" customHeight="1" x14ac:dyDescent="0.2"/>
    <row r="13" spans="1:4" s="33" customFormat="1" ht="17.25" customHeight="1" x14ac:dyDescent="0.2">
      <c r="A13" s="23" t="s">
        <v>89</v>
      </c>
      <c r="C13" s="43" t="str">
        <f>'table 1'!C20</f>
        <v>19 May 2022</v>
      </c>
    </row>
    <row r="14" spans="1:4" s="33" customFormat="1" ht="17.25" customHeight="1" x14ac:dyDescent="0.2"/>
    <row r="15" spans="1:4" s="23" customFormat="1" ht="17.25" customHeight="1" x14ac:dyDescent="0.2">
      <c r="A15" s="114" t="s">
        <v>60</v>
      </c>
    </row>
  </sheetData>
  <phoneticPr fontId="3" type="noConversion"/>
  <hyperlinks>
    <hyperlink ref="A15" location="Cover!A1" display="Back to cover" xr:uid="{262465E1-654E-4C0D-AF57-87D0E226CEC3}"/>
  </hyperlinks>
  <pageMargins left="0.55118110236220474" right="0.23622047244094491" top="0.98425196850393704" bottom="0.43307086614173229" header="0.51181102362204722" footer="0.1574803149606299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1"/>
  <sheetViews>
    <sheetView showGridLines="0" zoomScaleNormal="100" workbookViewId="0"/>
  </sheetViews>
  <sheetFormatPr defaultColWidth="9.140625" defaultRowHeight="17.25" customHeight="1" x14ac:dyDescent="0.2"/>
  <cols>
    <col min="1" max="1" width="17.28515625" style="13" customWidth="1"/>
    <col min="2" max="7" width="14.7109375" style="13" customWidth="1"/>
    <col min="8" max="8" width="17.5703125" style="13" customWidth="1"/>
    <col min="9" max="9" width="14.7109375" style="13" customWidth="1"/>
    <col min="10" max="10" width="9.28515625" style="13" customWidth="1"/>
    <col min="11" max="11" width="11" style="13" customWidth="1"/>
    <col min="12" max="16384" width="9.140625" style="13"/>
  </cols>
  <sheetData>
    <row r="1" spans="1:10" s="59" customFormat="1" ht="17.25" customHeight="1" x14ac:dyDescent="0.2">
      <c r="A1" s="58" t="str">
        <f>Cover!A1</f>
        <v>UK Wood Production and Trade: 2021 Provisional Figures</v>
      </c>
    </row>
    <row r="2" spans="1:10" s="59" customFormat="1" ht="17.25" customHeight="1" x14ac:dyDescent="0.2"/>
    <row r="3" spans="1:10" s="59" customFormat="1" ht="17.25" customHeight="1" x14ac:dyDescent="0.2">
      <c r="A3" s="58" t="s">
        <v>34</v>
      </c>
      <c r="B3" s="58"/>
    </row>
    <row r="4" spans="1:10" s="59" customFormat="1" ht="17.25" customHeight="1" x14ac:dyDescent="0.2">
      <c r="I4" s="60" t="s">
        <v>106</v>
      </c>
    </row>
    <row r="5" spans="1:10" s="59" customFormat="1" ht="33" x14ac:dyDescent="0.2">
      <c r="A5" s="61" t="s">
        <v>1</v>
      </c>
      <c r="B5" s="136" t="s">
        <v>67</v>
      </c>
      <c r="C5" s="137"/>
      <c r="D5" s="136" t="s">
        <v>20</v>
      </c>
      <c r="E5" s="137"/>
      <c r="F5" s="136" t="s">
        <v>68</v>
      </c>
      <c r="G5" s="137"/>
      <c r="H5" s="62" t="s">
        <v>69</v>
      </c>
      <c r="I5" s="61" t="s">
        <v>0</v>
      </c>
    </row>
    <row r="6" spans="1:10" s="59" customFormat="1" ht="17.25" customHeight="1" x14ac:dyDescent="0.2">
      <c r="A6" s="51"/>
      <c r="B6" s="63" t="s">
        <v>6</v>
      </c>
      <c r="C6" s="64" t="s">
        <v>8</v>
      </c>
      <c r="D6" s="63" t="s">
        <v>6</v>
      </c>
      <c r="E6" s="65" t="s">
        <v>8</v>
      </c>
      <c r="F6" s="63" t="s">
        <v>6</v>
      </c>
      <c r="G6" s="65" t="s">
        <v>8</v>
      </c>
      <c r="H6" s="66"/>
      <c r="I6" s="66"/>
    </row>
    <row r="7" spans="1:10" s="59" customFormat="1" ht="17.25" customHeight="1" x14ac:dyDescent="0.2">
      <c r="A7" s="37">
        <v>2017</v>
      </c>
      <c r="B7" s="38">
        <v>1059</v>
      </c>
      <c r="C7" s="39">
        <v>0</v>
      </c>
      <c r="D7" s="38">
        <v>1726</v>
      </c>
      <c r="E7" s="39">
        <v>0</v>
      </c>
      <c r="F7" s="38">
        <v>0</v>
      </c>
      <c r="G7" s="40">
        <v>22</v>
      </c>
      <c r="H7" s="39">
        <v>923</v>
      </c>
      <c r="I7" s="41">
        <v>3730</v>
      </c>
      <c r="J7" s="67"/>
    </row>
    <row r="8" spans="1:10" s="59" customFormat="1" ht="17.25" customHeight="1" x14ac:dyDescent="0.2">
      <c r="A8" s="37">
        <v>2018</v>
      </c>
      <c r="B8" s="38">
        <v>1210</v>
      </c>
      <c r="C8" s="40">
        <v>0.7</v>
      </c>
      <c r="D8" s="39">
        <v>1566</v>
      </c>
      <c r="E8" s="39">
        <v>0</v>
      </c>
      <c r="F8" s="38">
        <v>30</v>
      </c>
      <c r="G8" s="40">
        <v>74</v>
      </c>
      <c r="H8" s="39">
        <v>877</v>
      </c>
      <c r="I8" s="41">
        <v>3757.7</v>
      </c>
      <c r="J8" s="67"/>
    </row>
    <row r="9" spans="1:10" s="59" customFormat="1" ht="17.25" customHeight="1" x14ac:dyDescent="0.2">
      <c r="A9" s="37">
        <v>2019</v>
      </c>
      <c r="B9" s="38">
        <v>1316</v>
      </c>
      <c r="C9" s="40">
        <v>0.2</v>
      </c>
      <c r="D9" s="39">
        <v>1468</v>
      </c>
      <c r="E9" s="39">
        <v>0</v>
      </c>
      <c r="F9" s="38">
        <v>43</v>
      </c>
      <c r="G9" s="40">
        <v>78</v>
      </c>
      <c r="H9" s="39">
        <v>984</v>
      </c>
      <c r="I9" s="41">
        <v>3889.2</v>
      </c>
    </row>
    <row r="10" spans="1:10" s="59" customFormat="1" ht="17.25" customHeight="1" x14ac:dyDescent="0.2">
      <c r="A10" s="37">
        <v>2020</v>
      </c>
      <c r="B10" s="38">
        <v>1248</v>
      </c>
      <c r="C10" s="40">
        <v>1.5</v>
      </c>
      <c r="D10" s="39">
        <v>1535</v>
      </c>
      <c r="E10" s="39">
        <v>0</v>
      </c>
      <c r="F10" s="38">
        <v>22</v>
      </c>
      <c r="G10" s="40">
        <v>39</v>
      </c>
      <c r="H10" s="39">
        <v>982</v>
      </c>
      <c r="I10" s="41">
        <v>3827.5</v>
      </c>
    </row>
    <row r="11" spans="1:10" s="59" customFormat="1" ht="17.25" customHeight="1" x14ac:dyDescent="0.2">
      <c r="A11" s="42">
        <v>2021</v>
      </c>
      <c r="B11" s="119">
        <v>1508</v>
      </c>
      <c r="C11" s="121">
        <v>3</v>
      </c>
      <c r="D11" s="120">
        <v>1516</v>
      </c>
      <c r="E11" s="120">
        <v>0</v>
      </c>
      <c r="F11" s="119">
        <v>33</v>
      </c>
      <c r="G11" s="121">
        <v>0</v>
      </c>
      <c r="H11" s="120">
        <v>1085</v>
      </c>
      <c r="I11" s="122">
        <v>4145</v>
      </c>
    </row>
    <row r="12" spans="1:10" s="59" customFormat="1" ht="17.25" customHeight="1" x14ac:dyDescent="0.2">
      <c r="A12" s="104" t="s">
        <v>92</v>
      </c>
      <c r="B12" s="39"/>
      <c r="C12" s="39"/>
      <c r="D12" s="39"/>
      <c r="E12" s="39"/>
      <c r="F12" s="39"/>
      <c r="G12" s="39"/>
      <c r="H12" s="39"/>
      <c r="I12" s="39"/>
    </row>
    <row r="13" spans="1:10" s="68" customFormat="1" ht="17.25" customHeight="1" x14ac:dyDescent="0.2">
      <c r="A13" s="68" t="s">
        <v>21</v>
      </c>
      <c r="B13" s="16"/>
      <c r="C13" s="16"/>
      <c r="D13" s="16"/>
      <c r="E13" s="16"/>
      <c r="F13" s="16"/>
      <c r="G13" s="16"/>
      <c r="H13" s="69"/>
      <c r="I13" s="16"/>
    </row>
    <row r="14" spans="1:10" s="68" customFormat="1" ht="17.25" customHeight="1" x14ac:dyDescent="0.2">
      <c r="A14" s="68" t="s">
        <v>51</v>
      </c>
      <c r="B14" s="16"/>
      <c r="C14" s="16"/>
      <c r="D14" s="16"/>
      <c r="E14" s="16"/>
      <c r="F14" s="16"/>
      <c r="G14" s="16"/>
      <c r="H14" s="69"/>
      <c r="I14" s="16"/>
    </row>
    <row r="15" spans="1:10" s="68" customFormat="1" ht="17.25" customHeight="1" x14ac:dyDescent="0.2">
      <c r="A15" s="68" t="s">
        <v>52</v>
      </c>
      <c r="B15" s="16"/>
      <c r="C15" s="16"/>
      <c r="D15" s="16"/>
      <c r="E15" s="16"/>
      <c r="F15" s="16"/>
      <c r="G15" s="16"/>
      <c r="H15" s="69"/>
      <c r="I15" s="16"/>
    </row>
    <row r="16" spans="1:10" s="68" customFormat="1" ht="17.25" customHeight="1" x14ac:dyDescent="0.2">
      <c r="A16" s="70" t="s">
        <v>93</v>
      </c>
      <c r="B16" s="16"/>
      <c r="C16" s="16"/>
      <c r="D16" s="16"/>
      <c r="E16" s="16"/>
      <c r="F16" s="16"/>
      <c r="G16" s="16"/>
      <c r="H16" s="69"/>
      <c r="I16" s="16"/>
    </row>
    <row r="17" spans="1:9" s="68" customFormat="1" ht="17.25" customHeight="1" x14ac:dyDescent="0.2">
      <c r="A17" s="70" t="s">
        <v>53</v>
      </c>
      <c r="B17" s="16"/>
      <c r="C17" s="16"/>
      <c r="D17" s="16"/>
      <c r="E17" s="16"/>
      <c r="F17" s="16"/>
      <c r="G17" s="16"/>
      <c r="H17" s="69"/>
      <c r="I17" s="16"/>
    </row>
    <row r="18" spans="1:9" s="68" customFormat="1" ht="17.25" customHeight="1" x14ac:dyDescent="0.2">
      <c r="A18" s="70" t="s">
        <v>54</v>
      </c>
      <c r="B18" s="16"/>
      <c r="C18" s="16"/>
      <c r="D18" s="16"/>
      <c r="E18" s="16"/>
      <c r="F18" s="16"/>
      <c r="G18" s="16"/>
      <c r="H18" s="69"/>
      <c r="I18" s="16"/>
    </row>
    <row r="19" spans="1:9" ht="17.25" customHeight="1" x14ac:dyDescent="0.2">
      <c r="B19" s="2"/>
      <c r="C19" s="2"/>
      <c r="D19" s="2"/>
      <c r="E19" s="2"/>
      <c r="F19" s="2"/>
      <c r="G19" s="2"/>
      <c r="H19" s="3"/>
      <c r="I19" s="2"/>
    </row>
    <row r="20" spans="1:9" s="59" customFormat="1" ht="17.25" customHeight="1" x14ac:dyDescent="0.2">
      <c r="A20" s="23" t="s">
        <v>89</v>
      </c>
      <c r="C20" s="71" t="str">
        <f>'table 1'!C20</f>
        <v>19 May 2022</v>
      </c>
    </row>
    <row r="21" spans="1:9" s="59" customFormat="1" ht="17.25" customHeight="1" x14ac:dyDescent="0.2"/>
    <row r="22" spans="1:9" s="23" customFormat="1" ht="17.25" customHeight="1" x14ac:dyDescent="0.2">
      <c r="A22" s="114" t="s">
        <v>60</v>
      </c>
    </row>
    <row r="27" spans="1:9" ht="17.25" customHeight="1" x14ac:dyDescent="0.2">
      <c r="A27" s="14"/>
    </row>
    <row r="28" spans="1:9" ht="17.25" customHeight="1" x14ac:dyDescent="0.2">
      <c r="A28" s="14"/>
    </row>
    <row r="29" spans="1:9" ht="17.25" customHeight="1" x14ac:dyDescent="0.2">
      <c r="A29" s="14"/>
    </row>
    <row r="31" spans="1:9" ht="17.25" customHeight="1" x14ac:dyDescent="0.2">
      <c r="A31" s="14"/>
    </row>
  </sheetData>
  <mergeCells count="3">
    <mergeCell ref="B5:C5"/>
    <mergeCell ref="D5:E5"/>
    <mergeCell ref="F5:G5"/>
  </mergeCells>
  <phoneticPr fontId="3" type="noConversion"/>
  <hyperlinks>
    <hyperlink ref="A22" location="Cover!A1" display="Back to cover" xr:uid="{E45A2B9D-B514-4435-B434-B5A93709E5B6}"/>
  </hyperlinks>
  <pageMargins left="0.55118110236220474" right="0.23622047244094491" top="0.98425196850393704" bottom="0.43307086614173229" header="0.51181102362204722" footer="0.15748031496062992"/>
  <pageSetup paperSize="9" scale="8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Cover</vt:lpstr>
      <vt:lpstr>table 1</vt:lpstr>
      <vt:lpstr>table 2</vt:lpstr>
      <vt:lpstr>Figure 1</vt:lpstr>
      <vt:lpstr>table 3</vt:lpstr>
      <vt:lpstr>Figure 2</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Cover!Print_Area</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Ward</dc:creator>
  <cp:lastModifiedBy>Sheila Ward</cp:lastModifiedBy>
  <cp:lastPrinted>2021-05-11T11:13:07Z</cp:lastPrinted>
  <dcterms:created xsi:type="dcterms:W3CDTF">2002-05-14T09:57:18Z</dcterms:created>
  <dcterms:modified xsi:type="dcterms:W3CDTF">2022-05-18T12:29:12Z</dcterms:modified>
</cp:coreProperties>
</file>