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500" windowWidth="15330" windowHeight="4560" tabRatio="941" firstSheet="1" activeTab="34"/>
  </bookViews>
  <sheets>
    <sheet name="Index" sheetId="1" r:id="rId1"/>
    <sheet name="General" sheetId="2" r:id="rId2"/>
    <sheet name="1.1a" sheetId="3" r:id="rId3"/>
    <sheet name="1.1b" sheetId="4" r:id="rId4"/>
    <sheet name="1.2a" sheetId="5" r:id="rId5"/>
    <sheet name="1.2b" sheetId="6" r:id="rId6"/>
    <sheet name="1.3a" sheetId="7" r:id="rId7"/>
    <sheet name="1.3b" sheetId="8" r:id="rId8"/>
    <sheet name="1.4" sheetId="9" r:id="rId9"/>
    <sheet name="2.1-2.3" sheetId="10" r:id="rId10"/>
    <sheet name="2.4" sheetId="11" r:id="rId11"/>
    <sheet name="3.1" sheetId="12" r:id="rId12"/>
    <sheet name="3.2" sheetId="13" r:id="rId13"/>
    <sheet name="3.3" sheetId="14" r:id="rId14"/>
    <sheet name="3.4" sheetId="15" r:id="rId15"/>
    <sheet name="3.5" sheetId="16" r:id="rId16"/>
    <sheet name="4.1" sheetId="17" r:id="rId17"/>
    <sheet name="4.2" sheetId="18" r:id="rId18"/>
    <sheet name="4.3" sheetId="19" r:id="rId19"/>
    <sheet name="4.4" sheetId="20" r:id="rId20"/>
    <sheet name="4.5" sheetId="21" r:id="rId21"/>
    <sheet name="4.6-4.7" sheetId="22" r:id="rId22"/>
    <sheet name="4.8" sheetId="23" r:id="rId23"/>
    <sheet name="4.9" sheetId="24" r:id="rId24"/>
    <sheet name="5.1" sheetId="25" r:id="rId25"/>
    <sheet name="5.2" sheetId="26" r:id="rId26"/>
    <sheet name="6.1" sheetId="27" r:id="rId27"/>
    <sheet name="6.2" sheetId="28" r:id="rId28"/>
    <sheet name="6.3" sheetId="29" r:id="rId29"/>
    <sheet name="6.4" sheetId="30" r:id="rId30"/>
    <sheet name="6.5" sheetId="31" r:id="rId31"/>
    <sheet name="6.6" sheetId="32" r:id="rId32"/>
    <sheet name="6.7-6.8" sheetId="33" r:id="rId33"/>
    <sheet name="6.9" sheetId="34" r:id="rId34"/>
    <sheet name="6.10" sheetId="35" r:id="rId35"/>
    <sheet name="6.11" sheetId="36" r:id="rId36"/>
    <sheet name="P1.3c" sheetId="37" r:id="rId37"/>
    <sheet name="P1.3d" sheetId="38" r:id="rId38"/>
    <sheet name="P4.1b" sheetId="39" r:id="rId39"/>
    <sheet name="P4.3b" sheetId="40" r:id="rId40"/>
    <sheet name="P4.5b" sheetId="41" r:id="rId41"/>
    <sheet name="Ex rate" sheetId="42" r:id="rId42"/>
  </sheets>
  <definedNames>
    <definedName name="_Toc248739490" localSheetId="9">'2.1-2.3'!$A$1</definedName>
    <definedName name="_Toc248739491" localSheetId="9">'2.1-2.3'!$A$3</definedName>
    <definedName name="_Toc248739492" localSheetId="9">'2.1-2.3'!$A$4</definedName>
    <definedName name="_Toc251340628" localSheetId="3">'1.1b'!#REF!</definedName>
    <definedName name="_Toc251432173" localSheetId="0">'Index'!$A$1</definedName>
    <definedName name="_Toc251432174" localSheetId="2">'1.1a'!#REF!</definedName>
    <definedName name="_Toc251432176" localSheetId="4">'1.2a'!#REF!</definedName>
    <definedName name="_Toc251432177" localSheetId="5">'1.2b'!#REF!</definedName>
    <definedName name="_Toc251432180" localSheetId="8">'1.4'!#REF!</definedName>
    <definedName name="OLE_LINK4" localSheetId="29">'6.4'!$A$34</definedName>
  </definedNames>
  <calcPr fullCalcOnLoad="1"/>
</workbook>
</file>

<file path=xl/sharedStrings.xml><?xml version="1.0" encoding="utf-8"?>
<sst xmlns="http://schemas.openxmlformats.org/spreadsheetml/2006/main" count="2736" uniqueCount="1404">
  <si>
    <t>Prendergast H.D.V. and Sanderson H. (2004) Britain’s wild harvest. Royal Botanic Gardens, Kew</t>
  </si>
  <si>
    <t>Wong J. and Dickinson B. (2003) Current status and development potential of woodland and hedgerow, Wild Resources Limited, Bangor</t>
  </si>
  <si>
    <t>Dyke A. and Primrose D. (2002) Non-timber forest product study. Scottish Forest Industries Cluster.</t>
  </si>
  <si>
    <t>Sanderson H. and Prendergast H.D.V. (2002) Commercial uses of wild and traditionally managed plants in England and Scotland. Royal Botanic Gardens, Kew.</t>
  </si>
  <si>
    <t>Compilation for FRA 2005, included using sources listed below</t>
  </si>
  <si>
    <t>Jenny Wong, Wild Resources Limited, Bangor (personal communication, 2004)</t>
  </si>
  <si>
    <t>£ income</t>
  </si>
  <si>
    <t>n.a</t>
  </si>
  <si>
    <t>Other FC income</t>
  </si>
  <si>
    <t>£17.9 million</t>
  </si>
  <si>
    <t>£8.4 million</t>
  </si>
  <si>
    <t>There is considerable potential for the development of windfarms on the forest estate. The extent has increased since 2005, with total income (other than RCH) increasing to £25.6 million in 2008-09. There could also be the potential for small-scale hydro power developments, particularly in Scotland.</t>
  </si>
  <si>
    <t>Litter</t>
  </si>
  <si>
    <t>Million metric tonnes</t>
  </si>
  <si>
    <t>Specification of threshold value:</t>
  </si>
  <si>
    <t xml:space="preserve">The data / information for these Indicators will be provided separately by the International Data Provider (UNECE-JFSQ), and it will be presented to National Correspondents before it is published. Technical Specifications for reporting by IDPs is available in a separate document prepared for your information. </t>
  </si>
  <si>
    <t>Remaining total</t>
  </si>
  <si>
    <t xml:space="preserve">The estimate of 646 public holdings was compiled in 1997. At that time, it was based on 46 state forest holdings (FC Forest Districts + Forest Service), 525 local authorities, and 75 other holdings (including multiple holdings for some ownerships. The largest areas other than state forests included Highways Agency, Ministry of Defence and Crown Estate. </t>
  </si>
  <si>
    <t>The number of holdings is likely to have remained around the same level as estimated in 1997, with some rationalisation into larger holdings (e.g. for state forests) balanced by some new holdings.</t>
  </si>
  <si>
    <t>Data for a reporting year</t>
  </si>
  <si>
    <t xml:space="preserve">Cultural and spiritual values </t>
  </si>
  <si>
    <t>Data for a reporting year 2005 or recent year</t>
  </si>
  <si>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</si>
  <si>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</si>
  <si>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</si>
  <si>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</si>
  <si>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</si>
  <si>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</si>
  <si>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</si>
  <si>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</si>
  <si>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</si>
  <si>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</si>
  <si>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Organisation:</t>
  </si>
  <si>
    <t>Address:</t>
  </si>
  <si>
    <t>Phone/Fax:</t>
  </si>
  <si>
    <t>E-mail:</t>
  </si>
  <si>
    <t>Other professionals involved in the reporting process:</t>
  </si>
  <si>
    <t>Reporting forms:</t>
  </si>
  <si>
    <t>Reporting Form 1.1a: Forest area</t>
  </si>
  <si>
    <t>Table 1.1a: Forest area</t>
  </si>
  <si>
    <t>Category</t>
  </si>
  <si>
    <t>Year</t>
  </si>
  <si>
    <t>Area 
(1000 ha)</t>
  </si>
  <si>
    <t>Forest</t>
  </si>
  <si>
    <t>… of which available for wood supply</t>
  </si>
  <si>
    <t>Other wooded land</t>
  </si>
  <si>
    <t>Total forest and other wooded land</t>
  </si>
  <si>
    <t>Item</t>
  </si>
  <si>
    <t>Related information</t>
  </si>
  <si>
    <t>Approach to calculation/ specification for FAWS</t>
  </si>
  <si>
    <t>2 metres</t>
  </si>
  <si>
    <t>Specification of threshold values:</t>
  </si>
  <si>
    <t>Value</t>
  </si>
  <si>
    <t>Comment</t>
  </si>
  <si>
    <t>Minimum diameter (d.b.h.) used</t>
  </si>
  <si>
    <t>Minimum top diameter used</t>
  </si>
  <si>
    <t>Minimum branch diameter used</t>
  </si>
  <si>
    <t>Is volume above ground (AG) or above stump (AS)</t>
  </si>
  <si>
    <t>General comments</t>
  </si>
  <si>
    <t xml:space="preserve">Growing stock on forest area   </t>
  </si>
  <si>
    <t xml:space="preserve">Growing stock on FAWS          </t>
  </si>
  <si>
    <t xml:space="preserve">Growing stock on OWL </t>
  </si>
  <si>
    <t>Growing stock on FOWL</t>
  </si>
  <si>
    <r>
      <t>Pan-European indicator 1.3:</t>
    </r>
    <r>
      <rPr>
        <sz val="10"/>
        <rFont val="Arial"/>
        <family val="2"/>
      </rPr>
      <t xml:space="preserve"> Age structure and/or diameter distribution of forest and other wooded land, classified by forest type and by availability for wood supply.</t>
    </r>
  </si>
  <si>
    <r>
      <t>...of which:</t>
    </r>
    <r>
      <rPr>
        <sz val="10"/>
        <rFont val="Arial"/>
        <family val="2"/>
      </rPr>
      <t xml:space="preserve"> Forest available for wood supply </t>
    </r>
  </si>
  <si>
    <r>
      <t>3.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</si>
  <si>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5. The set of pilot Tables with the explanatory notes and guidance for voluntary reporting on Indicators 1.3, 4.1, 4.3 and 4.5  according to the new “</t>
    </r>
    <r>
      <rPr>
        <i/>
        <sz val="10"/>
        <rFont val="Arial"/>
        <family val="2"/>
      </rPr>
      <t>European Forest Types</t>
    </r>
    <r>
      <rPr>
        <sz val="10"/>
        <rFont val="Arial"/>
        <family val="2"/>
      </rPr>
      <t>” classification is annexed to this Enquiry.</t>
    </r>
  </si>
  <si>
    <r>
      <t xml:space="preserve">Pan-European indicator 1.4: </t>
    </r>
    <r>
      <rPr>
        <sz val="10"/>
        <rFont val="Arial"/>
        <family val="2"/>
      </rPr>
      <t>Carbon stock of woody biomass on forest and other wooded land.</t>
    </r>
  </si>
  <si>
    <t xml:space="preserve">The original Woods for People report in 2004 showed area with access as 1,533,000 ha, equivalent to 54.9% of area in 2000. As in FRA 2005 (total area with function), apply the same % to area for 1990 (this will understate growth, because access has been increased through grants etc). Under the Countryside and Rights of Way Act 2000, most state woodland in England and Wales has been dedicated, but access to private woodland is permissive, not a legal right. In Scotland, the Land Reform Act 2003 gives a statutory right of responsible access, which in principle applies to almost all woodland. These acts extend the area with legal right of access, all of which is included in area accessible to the public for 2005, even if there are considerable access difficulties in practice. The estimate for 2005 includes almost all woodland in Scotland, and most state woodland in England and Wales. </t>
  </si>
  <si>
    <t>These figures differ from those in more recent reports on Woods for People - Forestry Statistics 2009 Table 6.13. After re-analysis in 2007, the  baseline was decreased to exclude non-woodland areas, but the time series does not reflect the changes described in these comments.</t>
  </si>
  <si>
    <t>From original report - differs from FS 2009 Table 6.13.</t>
  </si>
  <si>
    <t>Data are provided for the number of sculptures, sculpture trails and other sites of installation art located in FOWL that are known to the Forestry Commission (FC). The majority of sites are on FC land. Total number of sites by country were: England 24, Scotland 23, Wales 48. Northern Ireland was excluded.</t>
  </si>
  <si>
    <t>For 2005 and 2010, calculated by subtraction of total - (conifer + mixed)</t>
  </si>
  <si>
    <t xml:space="preserve">2005 and 2010 extrapolated, taking account of losses from broadleaved restocking of harvested conifer areas exceeds new planting of conifers. </t>
  </si>
  <si>
    <t>3. The forest area dominated by introduced tree species, as reported in Table 4.4a, should correspond to the total area under Category 14 of European Forest Types (Pilot Tables 1.1b, 4.1b and 4.3b).</t>
  </si>
  <si>
    <r>
      <t>6.</t>
    </r>
    <r>
      <rPr>
        <u val="single"/>
        <sz val="10"/>
        <rFont val="Arial"/>
        <family val="2"/>
      </rPr>
      <t xml:space="preserve"> Amenity services</t>
    </r>
    <r>
      <rPr>
        <sz val="10"/>
        <rFont val="Arial"/>
        <family val="2"/>
      </rPr>
      <t xml:space="preserve"> include those related to spiritual, cultural and historical functions, e.g. sacred, religious, or other forms of spiritual inspiration, sites of worship, landscape features (mountains and waterfalls), “memories’’ in the landscape from past cultural ties, aesthetic enjoyment and inspiration, historic artifacts.</t>
    </r>
  </si>
  <si>
    <t>Simon Gillam</t>
  </si>
  <si>
    <t>Volume based on deliveries to wood processing, reported as underbark volumes or green tonnes (converted to underbark volumes using factors of 0.982 for softwood and 0.875 for hardwood). Non-marketed volumes (e.g. own use by farm woodland owners) and volumes from outside forest are believed to be negligible.</t>
  </si>
  <si>
    <t>In UK statistics the factor is 0.893 for softwood and 0.875 for hardwood, but not needed for compiling these figures.</t>
  </si>
  <si>
    <t>Forestry Commission unit sales values in working sheets for Economic Accounts for Forestry and IEEAF</t>
  </si>
  <si>
    <t>1/rate</t>
  </si>
  <si>
    <t>Interactive database: Euro/ECU Annual exchange rates, Annual averages to Sterling</t>
  </si>
  <si>
    <t>Period average</t>
  </si>
  <si>
    <t>From sales recording system</t>
  </si>
  <si>
    <t>Raw material for medicine, colorants</t>
  </si>
  <si>
    <t>Decorative foliage, incl. ornamental plants, mosses, etc…</t>
  </si>
  <si>
    <t>Other animal products</t>
  </si>
  <si>
    <t>Other plant products</t>
  </si>
  <si>
    <t>Forest areas with statutory protection for landscape reasons. Excludes areas which are MCPFE Class 1 to avoid double counting. In principle, should include Tree Preservation Orders (TPOs), but relevant local authority data were not available for this report and the areas are expected to be small.</t>
  </si>
  <si>
    <t>4. The non-wood good categories “Christmas/New Year trees”, “Living animals” as well as “Pelts, hides, skins and trophies” are to be reported in 1000 pieces, all other categories in tonnes. If goods are reported in different measurement units than those recommended, please specify under “Country comments”.</t>
  </si>
  <si>
    <t xml:space="preserve">2. Hemiboreal and nemoral coniferous and mixed broadleaved-coniferous forest </t>
  </si>
  <si>
    <t>3. Alpine forest</t>
  </si>
  <si>
    <t>4. Acidophilous oak and oak-birch forest</t>
  </si>
  <si>
    <t>2000-2008 (forestry) 1995-2008 (others)</t>
  </si>
  <si>
    <t xml:space="preserve">3. Data on GVA for each economic activity should be available from the National Accounts prepared by the country’s national statistical authority. If a different source is used, please explain in comments. </t>
  </si>
  <si>
    <t>9. Broadleaved evergreen forest</t>
  </si>
  <si>
    <t>5. The set of pilot Tables with the explanatory notes and guidance for voluntary reporting on Indicators 1.3, 4.1, 4.3 and 4.5 according to the new “European Forest Types” classification is annexed to this Enquiry.</t>
  </si>
  <si>
    <t>Table 1.3a Category</t>
  </si>
  <si>
    <t>Reporting Form 1.3b: Diameter distribution</t>
  </si>
  <si>
    <t xml:space="preserve">Table 1.3b Diameter distribution and total area (uneven-aged stands) </t>
  </si>
  <si>
    <t>Area 
(1 000 ha)</t>
  </si>
  <si>
    <t>Total Volume 
(1 000 m³ o.b.)</t>
  </si>
  <si>
    <t>Volume by diameter classes 
(1 000 m³ o.b.)</t>
  </si>
  <si>
    <r>
      <t>&lt;</t>
    </r>
    <r>
      <rPr>
        <b/>
        <sz val="10"/>
        <rFont val="Arial"/>
        <family val="2"/>
      </rPr>
      <t>20 cm</t>
    </r>
  </si>
  <si>
    <t>21-40 cm</t>
  </si>
  <si>
    <t xml:space="preserve">41-60 cm </t>
  </si>
  <si>
    <r>
      <t>&gt;</t>
    </r>
    <r>
      <rPr>
        <b/>
        <sz val="10"/>
        <rFont val="Arial"/>
        <family val="2"/>
      </rPr>
      <t xml:space="preserve">60 cm </t>
    </r>
  </si>
  <si>
    <t>Forest: uneven-aged stands</t>
  </si>
  <si>
    <t xml:space="preserve">... of which: Forest available for wood supply </t>
  </si>
  <si>
    <t>Indicate method to determine diameter structure</t>
  </si>
  <si>
    <t>Total area of uneven-aged forests</t>
  </si>
  <si>
    <t>Total volume of uneven-aged forests</t>
  </si>
  <si>
    <t xml:space="preserve">Diameter distribution for uneven-aged forests:                                                  </t>
  </si>
  <si>
    <t xml:space="preserve">Diameter distribution for uneven-aged forests available for wood supply:         </t>
  </si>
  <si>
    <t>1. Diameter classes refer to diameter at breast height (d.b.h.) measured (cm over bark) at a height of 1.3 m above ground.</t>
  </si>
  <si>
    <t>2. If country has different diameter classes in the national reporting system, please re-group accordingly with a sufficient explanation.</t>
  </si>
  <si>
    <t>UK/GB Day Visits Surveys from 1994 to 2002/03, separate country surveys in later years, summarised in Forestry Statistics 2009 Table 6.1</t>
  </si>
  <si>
    <r>
      <t xml:space="preserve">Related SoEF definitions: </t>
    </r>
    <r>
      <rPr>
        <sz val="10"/>
        <rFont val="Arial"/>
        <family val="2"/>
      </rPr>
      <t>Forest, Deadwood, Forest type.</t>
    </r>
  </si>
  <si>
    <t>Mire and swamp forest (EFT 11) may be present in the areas classified here as Acidophylous oak and oak-birch forest (EFT 4) as well as in Hemiboreal forest and coniferous (EFT 2) and floodplain forest (EFT 12).  The available data from NIWT 1995-99 do not enable us to distinguish the mire forest or its extent at this time.</t>
  </si>
  <si>
    <t>Unclassified forest</t>
  </si>
  <si>
    <t>For this initial report, this contains: (a) 254 unstocked: open space and temporarily felled, (b) 120 in small woods &lt;2 ha, (c) 83 in Northern Ireland, and (d) 61 other differences between NIWT 1995-99 and year 2000 total.</t>
  </si>
  <si>
    <t>1. Breakdown by the European Forest Types of total forest area, as reported in Table 1.1a, is required; guidance for the application of European Forest Types is provided in the Annex.</t>
  </si>
  <si>
    <t>1. An important change was introduced to this table compared with the 2007 reporting. Now this table is asking for the average area damaged during the specific year(s) within the period (as in FRA 2010), not the area with damage present (as in SoEF 2007). If for example damage occurred in 2001, the area affected should be included only once in the calculation for 1998-2002, and even if the damage is still present in 2003 it should not be included in the calculation for 2003-2007.</t>
  </si>
  <si>
    <t>Most household surveys since 1990 have indicated annual totals of over 300 million day visits to woodland from home by adults. This excludes visits made while staying away from home, visits by overseas tourists, visits by children (under 16) and visits not considered to be leisure (e.g. some routine dog walking). These household surveys also indicate that around 40% of UK adults have made at least one such visit in the previous year. An alternative source (Public Opinion of Forestry survey) indicates that about two-thirds of UK adults have visited woodland in the last few years, which corroborates the view that the household surveys exclude some routine visits.</t>
  </si>
  <si>
    <t>08--09</t>
  </si>
  <si>
    <t>03--07</t>
  </si>
  <si>
    <t>98--02</t>
  </si>
  <si>
    <r>
      <t>3. Data for 2010 may require the use of extrapolation, if updated information is not available. Determining state for “</t>
    </r>
    <r>
      <rPr>
        <i/>
        <sz val="10"/>
        <rFont val="Arial"/>
        <family val="2"/>
      </rPr>
      <t>Reference year 2010</t>
    </r>
    <r>
      <rPr>
        <sz val="10"/>
        <rFont val="Arial"/>
        <family val="2"/>
      </rPr>
      <t xml:space="preserve">”: please assess status of each sub-class for the most recent year as far as possible. </t>
    </r>
  </si>
  <si>
    <r>
      <t>Comments related to data, definitions, etc</t>
    </r>
    <r>
      <rPr>
        <sz val="10"/>
        <rFont val="Arial"/>
        <family val="2"/>
      </rPr>
      <t>.</t>
    </r>
  </si>
  <si>
    <t>1 tonne of oil equivalent = 41.868 GJ</t>
  </si>
  <si>
    <t>H</t>
  </si>
  <si>
    <t>Total national primary energy consumption and production</t>
  </si>
  <si>
    <t>Data for 2008 (shown as 2010) and 2005 use the IEEAF economic accounts table submitted to Eurostat in August 2010, together with data for earlier years revised at the same time. Compared with the pre-filled Eurostst data, this updates the latest year from 2006 to 2008 and revises all the earlier years; some 1990 data are estimates based on 1992.</t>
  </si>
  <si>
    <t>The data/information for these Indicators will be provided separately by International Data Providers (Bioversity International and EC JRC). Data/information for Indicator 4.6 will be presented to National Correspondents before it is published, and data/information for Indicator 4.7. will be presented in the Publication in the form of maps. Technical Specifications for reporting by IDPs is available in a separate document prepared for your information.</t>
  </si>
  <si>
    <t>The area of wood pastures, 20,000 ha, was used as estimate of other wooded land for TBFRA 2000. At present, no information exists for other types of other wooded land. A new estimate should be produced from National Forest Inventory data, perhaps in 2011.</t>
  </si>
  <si>
    <t>Exchange rates Euro/ECU to sterling</t>
  </si>
  <si>
    <t>Sources:</t>
  </si>
  <si>
    <t xml:space="preserve">7. “Other plant products”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</si>
  <si>
    <t>There could be potential for large amounts of income linked to carbon sequestration, but no arrangements are generally in place for owners to secure such income.</t>
  </si>
  <si>
    <t>Natural</t>
  </si>
  <si>
    <t>Protected Forest Areas in the UK (S Pryor &amp; G Peterken, 2001)</t>
  </si>
  <si>
    <t>Review</t>
  </si>
  <si>
    <t xml:space="preserve">National Inventory of Woodland &amp; Trees </t>
  </si>
  <si>
    <t>Coppice</t>
  </si>
  <si>
    <t>National Non-Food Crops Centre (website accessed April 2010)</t>
  </si>
  <si>
    <t>1998 to 2007</t>
  </si>
  <si>
    <t>From 1 ha samples in field survey</t>
  </si>
  <si>
    <t>Annual areas of short rotation coppice planted</t>
  </si>
  <si>
    <t>From grant schemes</t>
  </si>
  <si>
    <t>As in previous reports, it is the opinion that no areas in UK meet all the criteria for undisturbed by man.</t>
  </si>
  <si>
    <t>approx 1990</t>
  </si>
  <si>
    <t>annual</t>
  </si>
  <si>
    <t>Used to extrapolate forward from 1990.</t>
  </si>
  <si>
    <t>Mostly based on the UK category semi-natural in Pryor &amp; Peterken 2001, extrapolated as in the "natural" category for 4.2.</t>
  </si>
  <si>
    <t>By subtraction of total - semi-natural</t>
  </si>
  <si>
    <t>No area considered to be undisturbed by man</t>
  </si>
  <si>
    <t>(None)</t>
  </si>
  <si>
    <t>introduced</t>
  </si>
  <si>
    <t>From NIWT sample squares</t>
  </si>
  <si>
    <t>4. The upper limits of classes are inclusive, i.e. in the diameter class ≤20 - the 20cm diameter is included, in the diameter class 21-40cm – the 40 cm diameter is included in this class, etc.</t>
  </si>
  <si>
    <t>Table 1.3b Category</t>
  </si>
  <si>
    <t>Reporting Form 1.4: Carbon stock</t>
  </si>
  <si>
    <t>Table 1.4: Carbon stock</t>
  </si>
  <si>
    <t>Carbon in above-ground and below-ground living biomass</t>
  </si>
  <si>
    <t>Carbon in deadwood and litter</t>
  </si>
  <si>
    <t>Soil carbon</t>
  </si>
  <si>
    <t>Above-ground</t>
  </si>
  <si>
    <t>Below-ground</t>
  </si>
  <si>
    <r>
      <t>3. Using the data reported for the</t>
    </r>
    <r>
      <rPr>
        <i/>
        <sz val="10"/>
        <rFont val="Arial"/>
        <family val="2"/>
      </rPr>
      <t xml:space="preserve"> “State of Europe’s Forest s 2007” (http://www.unece.org/timber/tc-publ.htm)</t>
    </r>
    <r>
      <rPr>
        <sz val="10"/>
        <rFont val="Arial"/>
        <family val="2"/>
      </rPr>
      <t xml:space="preserve"> as the basis, please determine status of protection of the areas reported in the different protection classes in your country for the years 1990, 2000 and 2005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</si>
  <si>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4. Data for 2010 may require the use of extrapolation, if updated information is not available. Determining state for “</t>
    </r>
    <r>
      <rPr>
        <i/>
        <sz val="10"/>
        <rFont val="Arial"/>
        <family val="2"/>
      </rPr>
      <t>Reference year 2010</t>
    </r>
    <r>
      <rPr>
        <sz val="10"/>
        <rFont val="Arial"/>
        <family val="2"/>
      </rPr>
      <t xml:space="preserve">”: please assess status of each sub-class for the most recent year as far as possible. </t>
    </r>
  </si>
  <si>
    <r>
      <t xml:space="preserve">Related SoEF definitions: </t>
    </r>
    <r>
      <rPr>
        <sz val="10"/>
        <rFont val="Arial"/>
        <family val="2"/>
      </rPr>
      <t>Forest, Forest holding, Forms of ownership, Forest ownership, Public ownership, Private ownership, Other ownership.</t>
    </r>
  </si>
  <si>
    <r>
      <t>1. </t>
    </r>
    <r>
      <rPr>
        <sz val="10"/>
        <rFont val="Arial"/>
        <family val="2"/>
      </rPr>
      <t>Report holdings of forest, not holdings of other wooded land.</t>
    </r>
  </si>
  <si>
    <r>
      <t>2. </t>
    </r>
    <r>
      <rPr>
        <sz val="10"/>
        <rFont val="Arial"/>
        <family val="2"/>
      </rPr>
      <t>For 2010, please provide data or estimates for the most recent year available, and indicate the year and data status in “</t>
    </r>
    <r>
      <rPr>
        <i/>
        <sz val="10"/>
        <rFont val="Arial"/>
        <family val="2"/>
      </rPr>
      <t>Country comments</t>
    </r>
    <r>
      <rPr>
        <sz val="10"/>
        <rFont val="Arial"/>
        <family val="2"/>
      </rPr>
      <t>”.</t>
    </r>
  </si>
  <si>
    <r>
      <t>Comments related to data, definitions, etc</t>
    </r>
    <r>
      <rPr>
        <sz val="10"/>
        <rFont val="Arial"/>
        <family val="2"/>
      </rPr>
      <t xml:space="preserve">. </t>
    </r>
  </si>
  <si>
    <r>
      <t>Pan-European indicator 1.2:</t>
    </r>
    <r>
      <rPr>
        <sz val="10"/>
        <rFont val="Arial"/>
        <family val="2"/>
      </rPr>
      <t xml:space="preserve"> Growing stock on forest and other wooded land, classified by forest type and by availability for wood supply.</t>
    </r>
  </si>
  <si>
    <t>over 3 days</t>
  </si>
  <si>
    <t>Only limited data for occupational diseases in forestry are available from Health &amp; Safety Executive; they cannot be converted into the form required for this indicator.</t>
  </si>
  <si>
    <t>Natura 2000 designations in UK are almost all for biodiversity rather than landscape, so no areas identified.</t>
  </si>
  <si>
    <t>MCPFE Class 1</t>
  </si>
  <si>
    <t>National Parks, AONBs, NSAs</t>
  </si>
  <si>
    <t>Estimates</t>
  </si>
  <si>
    <t>Allocation to MCPFE classes</t>
  </si>
  <si>
    <t>National Inventory of Woodland &amp; Trees</t>
  </si>
  <si>
    <t>Forest land for all classes</t>
  </si>
  <si>
    <t>Aerial photos and field survey</t>
  </si>
  <si>
    <t>Used as the basis for GB forest area in all years.</t>
  </si>
  <si>
    <t>Increase as new areas are designated, particularly linked to Natura 2000 designations.</t>
  </si>
  <si>
    <t>Protected and Protective Forest Areas in UK, report for Forestry Commission, Sandy Greig, 2010. This report provides a new agreed basis for allocation, following the current international guidance. Based on this report, new estimates of areas in all years have been prepared, which differ substantially from figures previously reported (including in SoEF 2007).</t>
  </si>
  <si>
    <t xml:space="preserve">Higher quality statistics for areas will be available after the new National Forest Inventory map is available in 2010 or 2011. </t>
  </si>
  <si>
    <r>
      <t>4. If the information is available only for forest please report this in the Table 6.10 and explain this in “</t>
    </r>
    <r>
      <rPr>
        <i/>
        <sz val="10"/>
        <rFont val="Arial"/>
        <family val="2"/>
      </rPr>
      <t>Country comments</t>
    </r>
    <r>
      <rPr>
        <sz val="10"/>
        <rFont val="Arial"/>
        <family val="2"/>
      </rPr>
      <t>”.</t>
    </r>
  </si>
  <si>
    <r>
      <t>6.  Please provide details under “</t>
    </r>
    <r>
      <rPr>
        <i/>
        <sz val="10"/>
        <rFont val="Arial"/>
        <family val="2"/>
      </rPr>
      <t>Country comments</t>
    </r>
    <r>
      <rPr>
        <sz val="10"/>
        <rFont val="Arial"/>
        <family val="2"/>
      </rPr>
      <t>” on which types of sites are included for each category.</t>
    </r>
  </si>
  <si>
    <r>
      <t xml:space="preserve">Pan-European indicator 1.3: </t>
    </r>
    <r>
      <rPr>
        <sz val="10"/>
        <rFont val="Arial"/>
        <family val="2"/>
      </rPr>
      <t>Age structure and/or diameter distribution of forest and other wooded land, classified by forest type and by availability for wood supply.</t>
    </r>
  </si>
  <si>
    <t>Table 5.1 Category</t>
  </si>
  <si>
    <t>Reporting Form 5.2: Protective forests  – infrastructure and managed natural resources</t>
  </si>
  <si>
    <t>Table 5.2: Protective forests  – infrastructure and managed natural resources</t>
  </si>
  <si>
    <t xml:space="preserve">Natura-2000 areas with protective functions outside MCPFE Class 3 </t>
  </si>
  <si>
    <t xml:space="preserve">Reporting notes:     </t>
  </si>
  <si>
    <t>6. For reporting of Natura 2000 areas by EU countries, pl., see the Explanatory Note.</t>
  </si>
  <si>
    <t>Table 5.2 Category</t>
  </si>
  <si>
    <t>Reporting Form 6.1: Forest holdings</t>
  </si>
  <si>
    <t>Table 6.1: Forest holdings</t>
  </si>
  <si>
    <t>Total forest area (1000 ha)</t>
  </si>
  <si>
    <t>Total number of holdings</t>
  </si>
  <si>
    <t>Number of forest holdings in size classes</t>
  </si>
  <si>
    <r>
      <t>&lt;</t>
    </r>
    <r>
      <rPr>
        <b/>
        <sz val="10"/>
        <rFont val="Arial"/>
        <family val="2"/>
      </rPr>
      <t>10 ha</t>
    </r>
  </si>
  <si>
    <t>11 -100 ha</t>
  </si>
  <si>
    <t>101 - 500 ha</t>
  </si>
  <si>
    <t>Annual to 2008</t>
  </si>
  <si>
    <t>All areas reported here are extrapolated from the 1995-99 National Inventory of Woodland and Trees, taking account of new planting. The forecast for 2010 was projected forward by two years from the area at March 2008, assuming a similar annual level of new woodland creation to 2000-2005. Provisional UK woodland area statistics for 2010 published in June 2010 were lower than this projection, but the projected figures have not been revised. First results from the new National Forest Inventory will become available in 2010, too late for inclusion in this report.</t>
  </si>
  <si>
    <t xml:space="preserve">Pritchard, D. (2008) Artistic Licence: a review of the Forestry Commission’s involvement in the arts and options for the future. Report to Forestry Commission, Edinburgh, UK, 92pp.
Data from Pritchard supplemented by searches of Forestry Commission webpages, in particular: http://www.forestry.gov.uk/website/fchomepages.nsf/hp/GBEEE
</t>
  </si>
  <si>
    <t>The annex to Pritchard (2008) lists FC arts-related initiatives. Not all of the entries have been verified. Those that could be described as ‘other cultural heritage sites’ were recorded. Additional sites identified from searches of the FC web-pages were included. Northern Ireland was excluded.</t>
  </si>
  <si>
    <t>3. The country approach to the calculation of age class distribution by European Forest Types should be documented in “Country comments”.</t>
  </si>
  <si>
    <t>Pilot Table 1.3d: Diameter distribution and total area (uneven-aged stands) by European Forest Types</t>
  </si>
  <si>
    <t>Pilot table 4.1b: Tree species composition by European Forest Types</t>
  </si>
  <si>
    <t>Area with number of tree species occurring 
(1000 ha)</t>
  </si>
  <si>
    <t>1. Breakdown by the European Forest Types of the forest area classified by number of occurring tree species, as reported in Table 4.1a, is required.</t>
  </si>
  <si>
    <t>Pilot table 4.3b: Naturalness of forest by European Forest Types</t>
  </si>
  <si>
    <t>2. Hemiboreal and nemoral coniferous and mixed broadleaved-coniferous forest</t>
  </si>
  <si>
    <t>6. Beech forest</t>
  </si>
  <si>
    <t>1. Breakdown by the European Forest Types of the forest area classified by naturalness, as reported in Table 4.3a, is required.</t>
  </si>
  <si>
    <t xml:space="preserve">Pilot table 4.5b: Deadwood on forest by European Forest Types </t>
  </si>
  <si>
    <t>1. Breakdown by the European Forest Types of the deadwood volume on forest, as reported in Table 4.5a, is required.</t>
  </si>
  <si>
    <r>
      <t>1. MCPFE classes: see</t>
    </r>
    <r>
      <rPr>
        <b/>
        <sz val="10"/>
        <rFont val="Arial"/>
        <family val="2"/>
      </rPr>
      <t xml:space="preserve"> </t>
    </r>
    <r>
      <rPr>
        <sz val="10"/>
        <rFont val="Arial"/>
        <family val="2"/>
      </rPr>
      <t>“</t>
    </r>
    <r>
      <rPr>
        <i/>
        <sz val="10"/>
        <rFont val="Arial"/>
        <family val="2"/>
      </rPr>
      <t>Terms and Definitions</t>
    </r>
    <r>
      <rPr>
        <sz val="10"/>
        <rFont val="Arial"/>
        <family val="2"/>
      </rPr>
      <t>”, and MCPFE Assessment Guidelines as well as the relevant Explanatory Note.</t>
    </r>
  </si>
  <si>
    <t>Characteristics used to determine natural regeneration and expansion</t>
  </si>
  <si>
    <t>Characteristics used to determine afforestation and regeneration by planting and/or seeding</t>
  </si>
  <si>
    <t>Characteristics used to determine coppice sprouting</t>
  </si>
  <si>
    <t>Origin of total forest area by regeneration type</t>
  </si>
  <si>
    <t>2.The categories in the reporting form are fully consistent with the main categories requested by the Joint Wood Energy Enquiry (JWEE). Countries that responded to the JWEE are requested to provide consistent values for the indicator 6.9 and for the JWEE. Note that the total Energy from direct wood fibre sources may include energy produced from wood from unspecified source; the total value for this category could be larger than the sum of energy from Forests &amp; other wooded land and Other land (trees outside forests).</t>
  </si>
  <si>
    <t xml:space="preserve">Amenity services  </t>
  </si>
  <si>
    <t>Spiritual services</t>
  </si>
  <si>
    <t>Cultural services</t>
  </si>
  <si>
    <t>Reporting notes:</t>
  </si>
  <si>
    <t>3.     Detailed national Red Lists should be used whenever possible.</t>
  </si>
  <si>
    <t>Table 4.8 Category</t>
  </si>
  <si>
    <t>Reporting Form 4.9: Protected forests</t>
  </si>
  <si>
    <t>Table 4.9: Protected forests</t>
  </si>
  <si>
    <t xml:space="preserve">Forest  </t>
  </si>
  <si>
    <t xml:space="preserve">Table 4.9b: Natura 2000 forest areas </t>
  </si>
  <si>
    <t>Table 6.6: Occupational accidents</t>
  </si>
  <si>
    <t>Fatal occupational accidents</t>
  </si>
  <si>
    <t>Non-fatal occupational accidents</t>
  </si>
  <si>
    <t>Number</t>
  </si>
  <si>
    <t>Annual rate per 1000 workers</t>
  </si>
  <si>
    <t>Threshold for reporting non-fatal accidents:days of absence</t>
  </si>
  <si>
    <t xml:space="preserve">Fatal accidents   </t>
  </si>
  <si>
    <t>Non-fatal accidents</t>
  </si>
  <si>
    <t>Any comments on occupational diseases</t>
  </si>
  <si>
    <t>1. Note that rates are expressed per 1000 workers. This is a change from SoEF 2007, which gave rates per 100 workers.</t>
  </si>
  <si>
    <t>2. Occupational accidents are occurrences arising out of or in the course of work which result in fatal or non-fatal occupational injury.</t>
  </si>
  <si>
    <t>3. Figures to be reported are for forestry (ISIC/NACE 02). Do not include injuries in wood processing or injuries to the public visiting forests.</t>
  </si>
  <si>
    <r>
      <t>1. 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xml:space="preserve">”  used in the FAO global Forest Resources Assessment 2010, which also includes coppice (http://www.fao.org/forestry/51315/en/). </t>
    </r>
  </si>
  <si>
    <t xml:space="preserve">Cryptogams and fungi </t>
  </si>
  <si>
    <t xml:space="preserve">Endangered trees   </t>
  </si>
  <si>
    <t xml:space="preserve">Endangered birds         </t>
  </si>
  <si>
    <t xml:space="preserve">Endangered mammals </t>
  </si>
  <si>
    <t>Endangered other vertebrates</t>
  </si>
  <si>
    <t>Endangered invertebrates</t>
  </si>
  <si>
    <t>Total carbon stock</t>
  </si>
  <si>
    <t>Carbon stock in above-ground living biomass</t>
  </si>
  <si>
    <t>Carbon stock in below-ground living biomass</t>
  </si>
  <si>
    <t xml:space="preserve">Carbon stock in deadwood                                      </t>
  </si>
  <si>
    <t>Carbon stock in litter</t>
  </si>
  <si>
    <t>Carbon stock in soil</t>
  </si>
  <si>
    <t>Biomass / carbon conversion factor used / applied</t>
  </si>
  <si>
    <t>1. Data sources: please specify sources separately for forest, other wooded land and total FOWL if sources differ... Quotes of countries’ official reporting on forest carbon are welcome.</t>
  </si>
  <si>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</si>
  <si>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Other wooded land, Naturalness, Undisturbed by man, Semi-natural, Plantation.</t>
    </r>
  </si>
  <si>
    <t>Plant products / raw materials</t>
  </si>
  <si>
    <t>Animal products / raw materials</t>
  </si>
  <si>
    <t>Christmas/New Year trees</t>
  </si>
  <si>
    <t>Game meat</t>
  </si>
  <si>
    <t>Mushrooms and truffles</t>
  </si>
  <si>
    <t xml:space="preserve">Living animals </t>
  </si>
  <si>
    <t>Fruits, berries and edible nuts</t>
  </si>
  <si>
    <t>Pelts, hides, skins and trophies</t>
  </si>
  <si>
    <t>Cork</t>
  </si>
  <si>
    <t>Wild honey and bee-wax</t>
  </si>
  <si>
    <t>Resins, raw material- medicine, aromatic products, colorants, dyes</t>
  </si>
  <si>
    <r>
      <t>***/ For 2010, please provide data or estimates for the most recent year available, and indicate the year and data status in “</t>
    </r>
    <r>
      <rPr>
        <i/>
        <sz val="10"/>
        <rFont val="Arial"/>
        <family val="2"/>
      </rPr>
      <t>Country comments</t>
    </r>
    <r>
      <rPr>
        <sz val="10"/>
        <rFont val="Arial"/>
        <family val="2"/>
      </rPr>
      <t>”</t>
    </r>
  </si>
  <si>
    <r>
      <t>Note</t>
    </r>
    <r>
      <rPr>
        <sz val="10"/>
        <color indexed="8"/>
        <rFont val="Arial"/>
        <family val="2"/>
      </rPr>
      <t>: For Indicators marked by „x“ for corresponding years the National Reporting is required, also checking, completing and/or up-dating if the data were pre-filled from FRA 2010</t>
    </r>
  </si>
  <si>
    <r>
      <t xml:space="preserve">Pan-European indicator 1.1: </t>
    </r>
    <r>
      <rPr>
        <sz val="10"/>
        <rFont val="Arial"/>
        <family val="2"/>
      </rPr>
      <t>Area of forest and other wooded land, classified by forest type and by availability for wood supply, and share of forest and other wooded land in total land area.</t>
    </r>
  </si>
  <si>
    <r>
      <t>2.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</si>
  <si>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t>Data sources:</t>
    </r>
    <r>
      <rPr>
        <sz val="10"/>
        <rFont val="Arial"/>
        <family val="2"/>
      </rPr>
      <t xml:space="preserve"> (see reporting note 3)</t>
    </r>
  </si>
  <si>
    <r>
      <t>Related SoEF definitions:</t>
    </r>
    <r>
      <rPr>
        <sz val="10"/>
        <rFont val="Arial"/>
        <family val="2"/>
      </rPr>
      <t xml:space="preserve"> Forest, Other wooded land, Forest available for wood supply, Growing stock, Broadleaved, Coniferous.</t>
    </r>
  </si>
  <si>
    <t>Cultural heritage</t>
  </si>
  <si>
    <t>Forested landscapes</t>
  </si>
  <si>
    <t>Other sites</t>
  </si>
  <si>
    <t>of which: associated with historic forest management</t>
  </si>
  <si>
    <t>(Number of sites)</t>
  </si>
  <si>
    <t>Sites with recognized cultural &amp; spiritual values in forest and other wooded land</t>
  </si>
  <si>
    <t>Comments related to data, definitions and trends</t>
  </si>
  <si>
    <t>Number of cultural heritage sites</t>
  </si>
  <si>
    <t>Number of forested landscapes with cultural &amp; spiritual values</t>
  </si>
  <si>
    <t>Number of trees with cultural &amp; spiritual values</t>
  </si>
  <si>
    <t>Number of other sites with cultural &amp; spiritual values</t>
  </si>
  <si>
    <t>Table 6.11</t>
  </si>
  <si>
    <t>Characterize method and way(s) that “Sustainable yield”/”Annual allowable cut” is estimated in your country</t>
  </si>
  <si>
    <t>Report the volume of “Sustainable yield”/”Annual allowable cut” if estimated for your country</t>
  </si>
  <si>
    <t xml:space="preserve">Gross annual increment   </t>
  </si>
  <si>
    <t xml:space="preserve">Natural losses          </t>
  </si>
  <si>
    <t>Net annual increment</t>
  </si>
  <si>
    <t xml:space="preserve">Total fellings </t>
  </si>
  <si>
    <t>Fellings of natural losses</t>
  </si>
  <si>
    <t>Mostly varies with timber prices</t>
  </si>
  <si>
    <t xml:space="preserve">1.  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“Country comments”, and report in appropriate sub-classes if possible. Note that only marketed services involving some kind of financial transaction should be included, and not hypothetical values of services that are currently free of cost to users/consumers. </t>
  </si>
  <si>
    <r>
      <t xml:space="preserve">Related SoEF definitions: </t>
    </r>
    <r>
      <rPr>
        <sz val="10"/>
        <rFont val="Arial"/>
        <family val="2"/>
      </rPr>
      <t>Forest, Even-aged stand, Uneven-aged stand, Regeneration (natural, by planting and/or seeding, coppice sprouting), Afforestation, Natural expansion of forest.</t>
    </r>
  </si>
  <si>
    <t>Regeneration**/</t>
  </si>
  <si>
    <t xml:space="preserve">Biodiversity  protection </t>
  </si>
  <si>
    <t>Climate regulation</t>
  </si>
  <si>
    <t xml:space="preserve">Social services  </t>
  </si>
  <si>
    <t>Tourism</t>
  </si>
  <si>
    <t>Recreation</t>
  </si>
  <si>
    <t>Sport activities</t>
  </si>
  <si>
    <t>1. 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</si>
  <si>
    <r>
      <t xml:space="preserve">Related SoEF definitions: </t>
    </r>
    <r>
      <rPr>
        <sz val="10"/>
        <rFont val="Arial"/>
        <family val="2"/>
      </rPr>
      <t>Forest, Other wooded land,  Damage to forest, Primarily damaged by insects and disease, Primarily damaged by wildlife and grazing, Primarily damaged by storm, wind, snow or other identifiable abiotic factors, Primarily human induced, Primarily damaged by fire.</t>
    </r>
  </si>
  <si>
    <r>
      <t xml:space="preserve">Pan-European indicator 3.1: </t>
    </r>
    <r>
      <rPr>
        <sz val="10"/>
        <rFont val="Arial"/>
        <family val="2"/>
      </rPr>
      <t>Balance between net annual increment and annual fellings of wood on forest available for wood supply.</t>
    </r>
  </si>
  <si>
    <t>The potential for payments for ecosystem services has been explored in various studies in recent years, but no systems are yet in place.</t>
  </si>
  <si>
    <t>Carbon storage</t>
  </si>
  <si>
    <t>Ecosystem services</t>
  </si>
  <si>
    <t>n.a.</t>
  </si>
  <si>
    <t xml:space="preserve">The values of marketed environmental and protective services in 2005 are thought to be small. </t>
  </si>
  <si>
    <t>Converted to euros at 2005 exchange rate of 1.4624</t>
  </si>
  <si>
    <t>Reports total area of species, based on NIWT 1995-99 and extrapolation, rather than area dominated by species, as the latter was not reported for NIWT.</t>
  </si>
  <si>
    <t>No invasive tree species reported.</t>
  </si>
  <si>
    <t>400 years</t>
  </si>
  <si>
    <t>Sample squares of 1 ha, but species areas are for individiual components.</t>
  </si>
  <si>
    <t>M</t>
  </si>
  <si>
    <r>
      <t xml:space="preserve">Although some areas of forest have protective functions, as reported by UK for SoEF 2007, no areas are </t>
    </r>
    <r>
      <rPr>
        <b/>
        <sz val="10"/>
        <rFont val="Arial"/>
        <family val="2"/>
      </rPr>
      <t xml:space="preserve">designated </t>
    </r>
    <r>
      <rPr>
        <sz val="10"/>
        <rFont val="Arial"/>
        <family val="2"/>
      </rPr>
      <t>for these functions.</t>
    </r>
  </si>
  <si>
    <t>Protected and Protective Forest Areas in UK, report for Forestry Commission, Sandy Greig, 2010.</t>
  </si>
  <si>
    <t>No areas are designated for these functions.</t>
  </si>
  <si>
    <t>Tim Yarnell</t>
  </si>
  <si>
    <t>tim.yarnell@forestry.gsi.gov.uk</t>
  </si>
  <si>
    <t>4.9, 5.1, 5.2</t>
  </si>
  <si>
    <t>5. Mesophytic deciduous forest</t>
  </si>
  <si>
    <t xml:space="preserve">6. Beech forest </t>
  </si>
  <si>
    <t>7. Mountainous beech forest</t>
  </si>
  <si>
    <t>8. Thermophilous deciduous forest</t>
  </si>
  <si>
    <r>
      <t>2. </t>
    </r>
    <r>
      <rPr>
        <b/>
        <sz val="10"/>
        <rFont val="Arial"/>
        <family val="2"/>
      </rPr>
      <t>Factor income</t>
    </r>
    <r>
      <rPr>
        <sz val="10"/>
        <rFont val="Arial"/>
        <family val="2"/>
      </rPr>
      <t xml:space="preserve"> measures the remuneration of all factors of production (land, capital, labour) and represents all the value generated by a unit engaged in a production activity. It can be derived from </t>
    </r>
    <r>
      <rPr>
        <b/>
        <sz val="10"/>
        <rFont val="Arial"/>
        <family val="2"/>
      </rPr>
      <t>Gross Value Added (GVA</t>
    </r>
    <r>
      <rPr>
        <sz val="10"/>
        <rFont val="Arial"/>
        <family val="2"/>
      </rPr>
      <t xml:space="preserve">) by deducting </t>
    </r>
    <r>
      <rPr>
        <b/>
        <sz val="10"/>
        <rFont val="Arial"/>
        <family val="2"/>
      </rPr>
      <t>fixed capital consumption</t>
    </r>
    <r>
      <rPr>
        <sz val="10"/>
        <rFont val="Arial"/>
        <family val="2"/>
      </rPr>
      <t xml:space="preserve"> (depreciation) to get </t>
    </r>
    <r>
      <rPr>
        <b/>
        <sz val="10"/>
        <rFont val="Arial"/>
        <family val="2"/>
      </rPr>
      <t>net value added</t>
    </r>
    <r>
      <rPr>
        <sz val="10"/>
        <rFont val="Arial"/>
        <family val="2"/>
      </rPr>
      <t xml:space="preserve">, and then adjusting from basic prices to </t>
    </r>
    <r>
      <rPr>
        <b/>
        <sz val="10"/>
        <rFont val="Arial"/>
        <family val="2"/>
      </rPr>
      <t>factor cost</t>
    </r>
    <r>
      <rPr>
        <sz val="10"/>
        <rFont val="Arial"/>
        <family val="2"/>
      </rPr>
      <t xml:space="preserve"> by subtracting any taxes on production and adding any subsidies on production.</t>
    </r>
  </si>
  <si>
    <t>Other land</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</si>
  <si>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</si>
  <si>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</si>
  <si>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</si>
  <si>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</si>
  <si>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</si>
  <si>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</si>
  <si>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</si>
  <si>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Predominantly coniferous forest</t>
  </si>
  <si>
    <t>Predominantly broadleaved forest</t>
  </si>
  <si>
    <t>Mixed forest</t>
  </si>
  <si>
    <t>Comments on the reported trend</t>
  </si>
  <si>
    <r>
      <t xml:space="preserve">Pan-European indicator 4.9: </t>
    </r>
    <r>
      <rPr>
        <sz val="10"/>
        <rFont val="Arial"/>
        <family val="2"/>
      </rPr>
      <t>Area of forest and other wooded land protected to conserve biodiversity, landscapes and specific natural elements, according to MCPFE Assessment Guidelines.</t>
    </r>
  </si>
  <si>
    <t>7 cm dbh for  fallen trees, 15 cm for other deadwood</t>
  </si>
  <si>
    <t>7 cm dbh</t>
  </si>
  <si>
    <t>Includes all dead trees and limbs, but not stumps left after harvesting.</t>
  </si>
  <si>
    <t>AS</t>
  </si>
  <si>
    <r>
      <t>Pieces of standing deadwood were counted, not measured. Volume estimates assumed an average of 0.25 m</t>
    </r>
    <r>
      <rPr>
        <vertAlign val="superscript"/>
        <sz val="10"/>
        <rFont val="Arial"/>
        <family val="2"/>
      </rPr>
      <t>3</t>
    </r>
    <r>
      <rPr>
        <sz val="10"/>
        <rFont val="Arial"/>
        <family val="2"/>
      </rPr>
      <t xml:space="preserve"> per tree or limb counted.</t>
    </r>
  </si>
  <si>
    <t>See below.</t>
  </si>
  <si>
    <r>
      <t>Pieces of abandoned timber were counted, not measured; volume estimates assumed an average of 0.035 m</t>
    </r>
    <r>
      <rPr>
        <vertAlign val="superscript"/>
        <sz val="10"/>
        <rFont val="Arial"/>
        <family val="2"/>
      </rPr>
      <t>3</t>
    </r>
    <r>
      <rPr>
        <sz val="10"/>
        <rFont val="Arial"/>
        <family val="2"/>
      </rPr>
      <t xml:space="preserve"> per piece. Fallen trees were counted and allocated to three dbh bands but not measured: volume estimates assumed averages of 0.035 m</t>
    </r>
    <r>
      <rPr>
        <vertAlign val="superscript"/>
        <sz val="10"/>
        <rFont val="Arial"/>
        <family val="2"/>
      </rPr>
      <t>3</t>
    </r>
    <r>
      <rPr>
        <sz val="10"/>
        <rFont val="Arial"/>
        <family val="2"/>
      </rPr>
      <t xml:space="preserve"> per tree 7-20 cm dbh, 0.5 m</t>
    </r>
    <r>
      <rPr>
        <vertAlign val="superscript"/>
        <sz val="10"/>
        <rFont val="Arial"/>
        <family val="2"/>
      </rPr>
      <t>3</t>
    </r>
    <r>
      <rPr>
        <sz val="10"/>
        <rFont val="Arial"/>
        <family val="2"/>
      </rPr>
      <t xml:space="preserve"> per tree 20-50 cm dbh, 2.0 m</t>
    </r>
    <r>
      <rPr>
        <vertAlign val="superscript"/>
        <sz val="10"/>
        <rFont val="Arial"/>
        <family val="2"/>
      </rPr>
      <t>3</t>
    </r>
    <r>
      <rPr>
        <sz val="10"/>
        <rFont val="Arial"/>
        <family val="2"/>
      </rPr>
      <t xml:space="preserve"> per tree &gt;50 cm dbh. </t>
    </r>
  </si>
  <si>
    <t>The only assessment was in NIWT 1995-99; in the absence of other information, the level is assumed to be roughly constant. Figures for all years will be subject to revision when results become available from the new NFI starting in 2009, which includes mensuration of deadwood.</t>
  </si>
  <si>
    <r>
      <t>Criteria used to include areas in “</t>
    </r>
    <r>
      <rPr>
        <i/>
        <sz val="10"/>
        <rFont val="Arial"/>
        <family val="2"/>
      </rPr>
      <t>Area with recreation as one main management goal</t>
    </r>
    <r>
      <rPr>
        <sz val="10"/>
        <rFont val="Arial"/>
        <family val="2"/>
      </rPr>
      <t>”</t>
    </r>
  </si>
  <si>
    <r>
      <t xml:space="preserve">MCPFE indicator 6.11: </t>
    </r>
    <r>
      <rPr>
        <sz val="10"/>
        <rFont val="Arial"/>
        <family val="2"/>
      </rPr>
      <t>Number of sites within forest and other wooded land designated as having cultural or spiritual values.</t>
    </r>
  </si>
  <si>
    <r>
      <t xml:space="preserve">Related SoEF definitions: </t>
    </r>
    <r>
      <rPr>
        <sz val="10"/>
        <rFont val="Arial"/>
        <family val="2"/>
      </rPr>
      <t xml:space="preserve"> Forest, Other wooded land, Cultural and spiritual values, Cultural heritage, Forested landscapes with cultural &amp; spiritual values, Trees with cultural &amp; spiritual values, Other sites with cultural and spiritual values.</t>
    </r>
  </si>
  <si>
    <r>
      <t>1.  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Please provide a note under “</t>
    </r>
    <r>
      <rPr>
        <i/>
        <sz val="10"/>
        <rFont val="Arial"/>
        <family val="2"/>
      </rPr>
      <t>Country comments</t>
    </r>
    <r>
      <rPr>
        <sz val="10"/>
        <rFont val="Arial"/>
        <family val="2"/>
      </rPr>
      <t>” to indicate which type of recognition applies to the data in each category.</t>
    </r>
  </si>
  <si>
    <t xml:space="preserve">Same methodology as for industrial roundwood value. From 2008/09 used total of categories woodfuel and firewood; previously just used firewood as reported woodfuel was negligible. Unrounded £ values taken from underlying FRA 2010 spreadsheet to calculate Euro values (FRA 2010 report rounded to £100k). Allocated to marketed and non-marketed pro-rata to volumes. </t>
  </si>
  <si>
    <r>
      <t>Based on various sources, including an expert estimate that implicitly includes non-marketed volumes. For this report, it is estimated that around 50,000 m</t>
    </r>
    <r>
      <rPr>
        <vertAlign val="superscript"/>
        <sz val="10"/>
        <rFont val="Arial"/>
        <family val="2"/>
      </rPr>
      <t>3</t>
    </r>
    <r>
      <rPr>
        <sz val="10"/>
        <rFont val="Arial"/>
        <family val="2"/>
      </rPr>
      <t xml:space="preserve"> of this woodfuel in each year is not marketed. In addition to the woodfuel reported in JFSQ, it was estimated for JWEE that in 2007 at least 100,000 m</t>
    </r>
    <r>
      <rPr>
        <vertAlign val="superscript"/>
        <sz val="10"/>
        <rFont val="Arial"/>
        <family val="2"/>
      </rPr>
      <t>3</t>
    </r>
    <r>
      <rPr>
        <sz val="10"/>
        <rFont val="Arial"/>
        <family val="2"/>
      </rPr>
      <t xml:space="preserve"> was coming from trees outside forest, mainly arboricultural arisings, but at present the data quality is not adequate to include this in JFSQ statistics for UK, and it is not included in this table.</t>
    </r>
  </si>
  <si>
    <t>Some of the increases in woodfuel reported in annual data represent improved coverage rather than actual increases in that year, but the figures for the reporting dates in this table give a reasonable indication of the time trend.</t>
  </si>
  <si>
    <t xml:space="preserve">The unit value of woodfuel increased relative to pulpwood throughout the period: having been only 50-60% of the unit value of pulpwwod around 1990, it is now a similar unit value to pulpwood. </t>
  </si>
  <si>
    <t>Industrial woodfuel removals increased steadily as  plantations established from the 1950s to 1980s reached felling age. The years 2008 and 2009 (jointly used for 2010) showed a dip as the economic downturn affected markets and increasing volumes went to wood energy.</t>
  </si>
  <si>
    <t>The unit value of industrial roundwood (logs and pulpwood) has decreased by arouid 14% (in sterling, current prices) over the period since 1990, representing a much larger fall in real terms (constant prices).</t>
  </si>
  <si>
    <t>Roadside values for outputs from direct working.</t>
  </si>
  <si>
    <t>M/L</t>
  </si>
  <si>
    <t>all others</t>
  </si>
  <si>
    <t xml:space="preserve"> Murray M. and Simcox H. (2003) Use of wild living resources in the United Kingdom – A review. UK Committee for IUCN.</t>
  </si>
  <si>
    <t>2. 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</si>
  <si>
    <t>1. The categories “Coniferous” and “Broadleaved” are determined by tree species and do not represent “Forest types”;</t>
  </si>
  <si>
    <t>2. If more explanations for the National Reporting consistent with FRA-2010 are needed, please refer to the corresponding FRA guidelines at: http://www.fao.org/forestry/51315/en/.</t>
  </si>
  <si>
    <t>Table 1.2a Category</t>
  </si>
  <si>
    <t>Reporting Form 1.2b: Growing stock on forest by forest type</t>
  </si>
  <si>
    <t>Pilot table 1.2b: Growing stock on forest by forest types</t>
  </si>
  <si>
    <t>Category
(European Forest Types)</t>
  </si>
  <si>
    <t xml:space="preserve">Reporting notes: </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</si>
  <si>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</si>
  <si>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</si>
  <si>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</si>
  <si>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Reporting Form 1.3a: Age structure and diameter distribution</t>
  </si>
  <si>
    <t xml:space="preserve">Table 1.3a: Age class distribution (even-aged stands) </t>
  </si>
  <si>
    <t>Total area</t>
  </si>
  <si>
    <t>Area by age classes (1 000 ha)</t>
  </si>
  <si>
    <t>≤10 years</t>
  </si>
  <si>
    <t>11-20</t>
  </si>
  <si>
    <t>21-40</t>
  </si>
  <si>
    <t>41-60</t>
  </si>
  <si>
    <t>61-80</t>
  </si>
  <si>
    <t>81-100</t>
  </si>
  <si>
    <t>101-120</t>
  </si>
  <si>
    <t>121-140</t>
  </si>
  <si>
    <t>&gt;140</t>
  </si>
  <si>
    <t>JQ1 (and previous TB1) international returns</t>
  </si>
  <si>
    <t>Volumes</t>
  </si>
  <si>
    <t>1988 to 2008</t>
  </si>
  <si>
    <t>Based on deliveries to wood processors and other users</t>
  </si>
  <si>
    <t>Unit values</t>
  </si>
  <si>
    <r>
      <t xml:space="preserve">7. </t>
    </r>
    <r>
      <rPr>
        <sz val="10"/>
        <rFont val="Arial"/>
        <family val="2"/>
      </rPr>
      <t>The figures for the reporting year refer to the average for the 5-year period 2003-2007.</t>
    </r>
  </si>
  <si>
    <r>
      <t>Comments related to data</t>
    </r>
    <r>
      <rPr>
        <sz val="10"/>
        <rFont val="Arial"/>
        <family val="2"/>
      </rPr>
      <t xml:space="preserve">, </t>
    </r>
    <r>
      <rPr>
        <b/>
        <sz val="10"/>
        <rFont val="Arial"/>
        <family val="2"/>
      </rPr>
      <t>definitions, etc.</t>
    </r>
  </si>
  <si>
    <t>Unit value based on Forestry Commission harvesting and marketing data for sales (harvested, at roadside)</t>
  </si>
  <si>
    <t>1988/89 to 2009/10</t>
  </si>
  <si>
    <t>Although there are no comprehensive statistics for ownership of forests, in general it is possible to establish the ownership of any specific forest, so no holdings have been identified as other ownership (including not defined, unknown or disputed).</t>
  </si>
  <si>
    <t>Fatal accidents recorded by HSE.</t>
  </si>
  <si>
    <t>The use of single year data for 1990/91 and 2008/09 may may make the magnitude of change unreliable, but the available annual data confirm the downward trend.</t>
  </si>
  <si>
    <t>The downward trend to 2005 is confirmed by the available annual data, but the further decline to 2010 is not yet clearly established.</t>
  </si>
  <si>
    <t>Soil depth (cm)</t>
  </si>
  <si>
    <t xml:space="preserve">Comments related to data, definitions, conversion factors used, etc. </t>
  </si>
  <si>
    <r>
      <t xml:space="preserve">Related SoEF definitions: </t>
    </r>
    <r>
      <rPr>
        <sz val="10"/>
        <rFont val="Arial"/>
        <family val="2"/>
      </rPr>
      <t>Removals,</t>
    </r>
    <r>
      <rPr>
        <b/>
        <sz val="10"/>
        <rFont val="Arial"/>
        <family val="2"/>
      </rPr>
      <t xml:space="preserve"> </t>
    </r>
    <r>
      <rPr>
        <sz val="10"/>
        <rFont val="Arial"/>
        <family val="2"/>
      </rPr>
      <t>Roundwood, Industrial roundwood, Woodfuel, Removals for commercial use, Marketed roundwood.</t>
    </r>
  </si>
  <si>
    <r>
      <t xml:space="preserve">Pan-European indicator 3.3: </t>
    </r>
    <r>
      <rPr>
        <sz val="10"/>
        <rFont val="Arial"/>
        <family val="2"/>
      </rPr>
      <t>Value and quantity of marketed non-wood goods from forest and other wooded land.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</si>
  <si>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</si>
  <si>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</si>
  <si>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</si>
  <si>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</si>
  <si>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</si>
  <si>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</si>
  <si>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 Code (number) can be used for references in the Table (ranking) and “</t>
    </r>
    <r>
      <rPr>
        <i/>
        <sz val="10"/>
        <rFont val="Arial"/>
        <family val="2"/>
      </rPr>
      <t>Country comments</t>
    </r>
    <r>
      <rPr>
        <sz val="10"/>
        <rFont val="Arial"/>
        <family val="2"/>
      </rPr>
      <t>”.</t>
    </r>
  </si>
  <si>
    <r>
      <t>2. “</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t>
    </r>
  </si>
  <si>
    <t>Endangered cryptogams and fungi:A conservation evaluation of British lichens, R.G. Woods &amp; B.J. Coppins.  British Lichen Society, London, 2003 AND UK Biodiversity Reporting and Information Group (2007) Report on the Species and Habitat Review. Report to the UK Biodiversity Partnership, JNCC, Peterborough.</t>
  </si>
  <si>
    <t>Endangered trees</t>
  </si>
  <si>
    <t>Endangered birds</t>
  </si>
  <si>
    <t>Endangered mammals</t>
  </si>
  <si>
    <t xml:space="preserve">The Vascular Plant Red Data List for Great Britain - 2006 Cheffings, C. and Farrell, L. (Editors) and A tool for assessing the current conservation status of vascular plants on SSSIs in England: May 2006, ENRR 690 (Leach &amp; Rusbridge) </t>
  </si>
  <si>
    <t xml:space="preserve">IUCN 2006. 2006 IUCN Red List of Threatened Species. &lt;www.iucnredlist.org&gt;       </t>
  </si>
  <si>
    <t>The IUCN Red List of Threatened Species (2008) AND "Conservation Designations for UK Taxa" http://www.jncc.gov.uk/page-3409 AND UK Biodiversity Reporting and Information Group (2007) Report on the Species and Habitat Review. Report to the UK Biodiversity Partnership, JNCC, Peterborough.</t>
  </si>
  <si>
    <t>"Conservation Designations for UK Taxa" http://www.jncc.gov.uk/page-3409</t>
  </si>
  <si>
    <t>The Vascular Plant Red Data List for Great Britain - 2006 Cheffings, C. and Farrell, L. (Editors) and A tool for assessing the current conservation status of vascular plants on SSSIs in England: May 2006, ENRR 690 (Leach &amp; Rusbridge) AND UK Biodiversity Reporting and Information Group (2007) Report on the Species and Habitat Review. Report to the UK Biodiversity Partnership, JNCC, Peterborough.</t>
  </si>
  <si>
    <t>Damage primarily human induced forest operations</t>
  </si>
  <si>
    <t>Primarily damaged by abiotic agents e.g. storm, wind, snow, etc.</t>
  </si>
  <si>
    <t>Major damages affecting forest health and vitality</t>
  </si>
  <si>
    <t>Natural regeneration and expansion of forest</t>
  </si>
  <si>
    <t xml:space="preserve">Afforestation and regeneration by planting and/or seeding </t>
  </si>
  <si>
    <t>Coppice sprouting</t>
  </si>
  <si>
    <t>Annual forest regeneration</t>
  </si>
  <si>
    <t>Regeneration</t>
  </si>
  <si>
    <t>MCPFE Class 1.2</t>
  </si>
  <si>
    <t>MCPFE Class 1.3</t>
  </si>
  <si>
    <t>MCPFE Class 2</t>
  </si>
  <si>
    <t>FOWL:  MCPFE Class 1.1</t>
  </si>
  <si>
    <t>FOWL:  MCPFE Class 1.2</t>
  </si>
  <si>
    <t>FOWL: MCPFE Class 1.3</t>
  </si>
  <si>
    <t>FOWL:  MCPFE Class 2</t>
  </si>
  <si>
    <t>5. For reporting of Natura 2000 areas by EU countries, pl., see the Explanatory Note.</t>
  </si>
  <si>
    <t xml:space="preserve">6. In the first reporting column of Table 4.9b “Natura 2000 - total area” should be reported total areas of forest, OWL and FOWL, respectively, under Natura 2000 and should not be limited to areas in MCPFE classes 1.1, 1.2, 1.3 and 2 and other Natura 2000 areas with landscape management shown in the rest of the table. </t>
  </si>
  <si>
    <t>Table 4.9 Category</t>
  </si>
  <si>
    <t>Reporting Form 5.1: Protective forests – soil, water and other ecosystem functions</t>
  </si>
  <si>
    <t>Table 5.1: Protective forests – soil, water and other ecosystem functions</t>
  </si>
  <si>
    <t xml:space="preserve">Natura-2000 areas  with protective functions outside MCPFE Class 3 </t>
  </si>
  <si>
    <t>Prefilled data from Eurostat. Not checked - will require access to underlying data.</t>
  </si>
  <si>
    <t>Private sector growing stock model for GB (Forest Research, unpublished, 2004, 2005)</t>
  </si>
  <si>
    <t>2000, 2005</t>
  </si>
  <si>
    <t>Used for Northern Ireland and checks</t>
  </si>
  <si>
    <t>GB softwood availability forecasts and actual harvesting, published in Forestry Statistics</t>
  </si>
  <si>
    <t>Estimates based on harvesting and deliveries data, not on national forest inventory.</t>
  </si>
  <si>
    <r>
      <t>3. Reference area for reporting is “</t>
    </r>
    <r>
      <rPr>
        <i/>
        <sz val="10"/>
        <rFont val="Arial"/>
        <family val="2"/>
      </rPr>
      <t>Total forest and other wooded land</t>
    </r>
    <r>
      <rPr>
        <sz val="10"/>
        <rFont val="Arial"/>
        <family val="2"/>
      </rPr>
      <t>”, not further divided into sub-classes. If data is available for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If data is available for certain forest areas or ownership classes (e.g. state forests), but not for others, data should be reported with explicit indication of area (ha) and/or reference to the ownership class.</t>
    </r>
  </si>
  <si>
    <r>
      <t>5. </t>
    </r>
    <r>
      <rPr>
        <i/>
        <sz val="10"/>
        <rFont val="Arial"/>
        <family val="2"/>
      </rPr>
      <t xml:space="preserve">“Mushrooms and truffles” </t>
    </r>
    <r>
      <rPr>
        <sz val="10"/>
        <rFont val="Arial"/>
        <family val="2"/>
      </rPr>
      <t xml:space="preserve">and </t>
    </r>
    <r>
      <rPr>
        <i/>
        <sz val="10"/>
        <rFont val="Arial"/>
        <family val="2"/>
      </rPr>
      <t>“Fruits, berries and nuts”</t>
    </r>
    <r>
      <rPr>
        <sz val="10"/>
        <rFont val="Arial"/>
        <family val="2"/>
      </rPr>
      <t>: Products from mushroom farms or fruits from trees outside forests, such as orchards, are to be excluded.</t>
    </r>
  </si>
  <si>
    <r>
      <t>6. “</t>
    </r>
    <r>
      <rPr>
        <i/>
        <sz val="10"/>
        <rFont val="Arial"/>
        <family val="2"/>
      </rPr>
      <t>Resins, raw material for medicine, aromatic products, colorants and dyes</t>
    </r>
    <r>
      <rPr>
        <sz val="10"/>
        <rFont val="Arial"/>
        <family val="2"/>
      </rPr>
      <t>” includes extracts e.g. tannins, raw material for industrial extracts, essential and cosmetic oils.</t>
    </r>
  </si>
  <si>
    <r>
      <t>10</t>
    </r>
    <r>
      <rPr>
        <vertAlign val="superscript"/>
        <sz val="10"/>
        <rFont val="Arial"/>
        <family val="2"/>
      </rPr>
      <t>th</t>
    </r>
    <r>
      <rPr>
        <sz val="10"/>
        <rFont val="Arial"/>
        <family val="2"/>
      </rPr>
      <t xml:space="preserve"> </t>
    </r>
  </si>
  <si>
    <r>
      <t xml:space="preserve">4.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</si>
  <si>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t>Area is taken as equivalent to FRA 2010 area with primary function. In many forests, visitors may not go beyond the car parks, picnic areas, waymarked walks etc, so the area with function recreation could be limited to the immediate surroundings of these facilities, unlikely to average more than 10 ha per site. Assuming 40 hectares per site on average for each of around 500 FC sites and 20 hectares per site on average for around 2500 others identified in “Forests’ Role in Tourism” (2003), this adds up to around 70,000 ha for 2000. The number of recreation sites is increasing, but there are no statistics for this, so estimate 60,000 ha for 1990 and 75,000 ha for 2005. To this can be added new planting in community forests and similar initiatives – around 20,000 ha in the 1990s, perhaps a further 10,000 ha to 2005, to give the totals shown below. Other possible areas (e.g. all Local Authority-owned woods) have not been included.</t>
  </si>
  <si>
    <t>Pilot table 1.3c: Age class distribution (even aged stands) by European Forest Types</t>
  </si>
  <si>
    <t>Total Area 
(1000 ha)</t>
  </si>
  <si>
    <t>Area by age classes (1000 ha)</t>
  </si>
  <si>
    <t>&lt;10 years</t>
  </si>
  <si>
    <t>Comments on the reported trends</t>
  </si>
  <si>
    <t>Category 
(Year: 2005)</t>
  </si>
  <si>
    <t>2.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</si>
  <si>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SSSIs/ASSIs, Natura 2000 sites, Local Nature Reserves</t>
  </si>
  <si>
    <t>88--92</t>
  </si>
  <si>
    <t>Various - mostly from 2006 to 2008.</t>
  </si>
  <si>
    <t>Annual average area damaged by all agents</t>
  </si>
  <si>
    <t>Primarily damaged by insects and disease</t>
  </si>
  <si>
    <t>Primarily damaged by wildlife and grazing</t>
  </si>
  <si>
    <t>2. For 2010, please provide data or estimates for the most recent year available, and indicate the year and data status in “Country comments”.</t>
  </si>
  <si>
    <t>The information for these Indicators will be provided separately by other International Data Providers (IDPs); ICP Forests and EU JRC. Information for Indicators 2.1 and 2.3 will be presented to National Correspondents. If the National Correspondent wishes to request any changes to the data provided, these changes must be agreed with the country’s ICP Forests focal point and transmitted to ICP Forests Co-ordinating Centre. Information for Indicator 2.2. will not be presented on a country basis; in the publication it will be in the form of maps and/or other graphics. Technical Specifications for reporting by IDPs is available in a separate document prepared for your information.</t>
  </si>
  <si>
    <t>Reporting Form 2.4: Forest damage</t>
  </si>
  <si>
    <t>Table 2.4a: Forest damage</t>
  </si>
  <si>
    <t>Area damaged by different agents</t>
  </si>
  <si>
    <t>Primarily damaged by fire</t>
  </si>
  <si>
    <t xml:space="preserve">Total area </t>
  </si>
  <si>
    <t>Primarily damaged by biotic agents</t>
  </si>
  <si>
    <t>Damage primarily human induced</t>
  </si>
  <si>
    <t>Total "new planting" from annual statistics, less natural expansion.</t>
  </si>
  <si>
    <t>From annual statistics on "new planting"</t>
  </si>
  <si>
    <t xml:space="preserve">Industrial roundwood removals – Volume    </t>
  </si>
  <si>
    <t xml:space="preserve">Industrial roundwood removals – Value    </t>
  </si>
  <si>
    <t>Woodfuel removals – Volume</t>
  </si>
  <si>
    <t>1. Roundwood is to be reported “under bark”. “Total removals” include roundwood removed from all land-use categories, not only from forest or other wooded land.</t>
  </si>
  <si>
    <t>2. The assessment of “Total removals” and “Total removals from forest” should also include wood that is removed for subsistence use with the value calculated on the basis of local roadside prices.</t>
  </si>
  <si>
    <t>4. Countries may wish to provide additional information on the distribution by species of different rotation lengths in a separate note or under “Country comments”.</t>
  </si>
  <si>
    <r>
      <t>Related SoEF definitions:</t>
    </r>
    <r>
      <rPr>
        <sz val="10"/>
        <rFont val="Arial"/>
        <family val="2"/>
      </rPr>
      <t xml:space="preserve"> Forest, Growing stock, Forest type.</t>
    </r>
  </si>
  <si>
    <t>MCPFE Protected Forest Areas overlapping with Natura 2000 areas</t>
  </si>
  <si>
    <t>Soil, water and other forest ecosystem functions Subclass of MCPFE Class 3</t>
  </si>
  <si>
    <t xml:space="preserve">Natura-2000 areas with protective functions outside MCPFE Class </t>
  </si>
  <si>
    <t>Infrastructure and managed natural resources Subclass of MCPFE Class 3</t>
  </si>
  <si>
    <t xml:space="preserve">Natura 2000 areas with protective functions outside MCPFE Class 3 </t>
  </si>
  <si>
    <t>FRA2010 – partly pre-filled; Pilot Table 1.1b (by Forest Types) is not pre-filled</t>
  </si>
  <si>
    <t>Growing stock</t>
  </si>
  <si>
    <t>FRA2010 – partly pre-filled; Pilot Table 1.2b (by Forest Types) is not pre-filled</t>
  </si>
  <si>
    <t>Age structure and/or diameter distribution</t>
  </si>
  <si>
    <t>Not pre-filled **/</t>
  </si>
  <si>
    <t>Carbon stock</t>
  </si>
  <si>
    <t>FRA2010 – pre-filled</t>
  </si>
  <si>
    <t>C 2: Maintenance of Forest Ecosys­tem Health and Vitality</t>
  </si>
  <si>
    <t>Deposition of air pollutants</t>
  </si>
  <si>
    <t>Data for available years</t>
  </si>
  <si>
    <t xml:space="preserve">ICP/JRC - information in a separate material </t>
  </si>
  <si>
    <t>Soil condition</t>
  </si>
  <si>
    <t xml:space="preserve">ICP/JRC  - information in a separate material </t>
  </si>
  <si>
    <t>Defoliation</t>
  </si>
  <si>
    <t>ICP/JRC - information in a separate material</t>
  </si>
  <si>
    <t>Forest damage</t>
  </si>
  <si>
    <t>Data for 5-year period */ Additional table for most severe events</t>
  </si>
  <si>
    <t>FRA2010 – partly pre-filled</t>
  </si>
  <si>
    <t>C 3: Productive Functions of Forests (Wood and Non-Wood)</t>
  </si>
  <si>
    <t>Increment and fellings</t>
  </si>
  <si>
    <t>Data for 5-year period */</t>
  </si>
  <si>
    <t xml:space="preserve">Not pre-filled </t>
  </si>
  <si>
    <t>Roundwood</t>
  </si>
  <si>
    <t>UNECE–JFSQ – partly pre-filled</t>
  </si>
  <si>
    <t>Non-wood goods</t>
  </si>
  <si>
    <r>
      <t xml:space="preserve">MCPFE indicator 4.5: </t>
    </r>
    <r>
      <rPr>
        <sz val="10"/>
        <rFont val="Arial"/>
        <family val="2"/>
      </rPr>
      <t>Volume of standing and of lying deadwood on forest and other wooded land, classified by forest type.</t>
    </r>
  </si>
  <si>
    <t>As in FRA 2010, which corrected figures in FRA 2005 . Better factors should be available from the models being developed for the 2011 Production Forecast, but are not available in time for this report.</t>
  </si>
  <si>
    <t>1 metre</t>
  </si>
  <si>
    <t>Sustainable yield and annual allowable cut are not defined for UK. For softwood, future availability is forecast every five years, taking account of age structure.</t>
  </si>
  <si>
    <r>
      <t>4.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</si>
  <si>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t>... of which from forest</t>
  </si>
  <si>
    <t>Woodfuel removals – Value</t>
  </si>
  <si>
    <t>thousand tonnes of oil equivalent</t>
  </si>
  <si>
    <t>Annual</t>
  </si>
  <si>
    <t>All other categories</t>
  </si>
  <si>
    <t>various</t>
  </si>
  <si>
    <t>Sheila Ward</t>
  </si>
  <si>
    <t>sheila.ward@forestry.gsi.gov.uk</t>
  </si>
  <si>
    <r>
      <t xml:space="preserve">Related SoEF definitions: </t>
    </r>
    <r>
      <rPr>
        <sz val="10"/>
        <rFont val="Arial"/>
        <family val="2"/>
      </rPr>
      <t>Forest, Naturalness, Undisturbed by man, Semi-natural, Plantation, Forest type.</t>
    </r>
  </si>
  <si>
    <r>
      <t xml:space="preserve">    a) </t>
    </r>
    <r>
      <rPr>
        <u val="single"/>
        <sz val="10"/>
        <rFont val="Arial"/>
        <family val="2"/>
      </rPr>
      <t>forest management plans</t>
    </r>
    <r>
      <rPr>
        <sz val="10"/>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</si>
  <si>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    b) </t>
    </r>
    <r>
      <rPr>
        <u val="single"/>
        <sz val="10"/>
        <rFont val="Arial"/>
        <family val="2"/>
      </rPr>
      <t>equivalents</t>
    </r>
    <r>
      <rPr>
        <sz val="10"/>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</si>
  <si>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r>
      <t>2. The maximum sum of area covered is up to 100% of total FOWL. Areas covered by a management plan and an equivalent should thus be counted only once, and reported in category “</t>
    </r>
    <r>
      <rPr>
        <i/>
        <sz val="10"/>
        <rFont val="Arial"/>
        <family val="2"/>
      </rPr>
      <t>Management plans</t>
    </r>
    <r>
      <rPr>
        <sz val="10"/>
        <rFont val="Arial"/>
        <family val="2"/>
      </rPr>
      <t>”.</t>
    </r>
  </si>
  <si>
    <t>3. Marketed biospheric services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</si>
  <si>
    <t>Table 3.4 Category</t>
  </si>
  <si>
    <t>Reporting Form 3.5: Forests under management plans</t>
  </si>
  <si>
    <t>Table 3.5: Forests under management plans</t>
  </si>
  <si>
    <t>Management plans</t>
  </si>
  <si>
    <t>Equivalents</t>
  </si>
  <si>
    <t>(%)</t>
  </si>
  <si>
    <t xml:space="preserve">Other wooded land </t>
  </si>
  <si>
    <t>Forestry figures by gender for 1990 and 2005 adjusted pro-rata to sum to correct total.</t>
  </si>
  <si>
    <t>Forestry Statistics databases</t>
  </si>
  <si>
    <t>all</t>
  </si>
  <si>
    <t>Area of state forests</t>
  </si>
  <si>
    <t>4. A possible threshold for reporting a non-fatal accident is whether it results in over 3 days absence from work, but different thresholds may be used for national reporting. Please indicate the threshold used in country specifications.</t>
  </si>
  <si>
    <t>5. Figures are not requested for occupational diseases, because of the lack of data. If information is available for occupational diseases, please include and explain this in country comments.</t>
  </si>
  <si>
    <t>Table 6.6 Category</t>
  </si>
  <si>
    <t>Reporting Form 6.7: Wood consumption</t>
  </si>
  <si>
    <t>Reporting Form 6.8: Trade in wood</t>
  </si>
  <si>
    <t>FC/FE/FS operational management systems.</t>
  </si>
  <si>
    <t>Summary Table for Improved Pan-European Indicators for  SFM - quantitative  indicators</t>
  </si>
  <si>
    <t>No.</t>
  </si>
  <si>
    <t>Indicator</t>
  </si>
  <si>
    <t>Type of reporting</t>
  </si>
  <si>
    <t>Pre-filled /Partly pre-filled/Data provider</t>
  </si>
  <si>
    <t>C 1: Forest Resources and Carbon</t>
  </si>
  <si>
    <t>Forest area</t>
  </si>
  <si>
    <t>x</t>
  </si>
  <si>
    <t>Data for a reporting year - 2010 forecasted</t>
  </si>
  <si>
    <t>HAPs Upland oak-birch plus Lowland mixed deciduous in West of GB plus Upland oakwoods</t>
  </si>
  <si>
    <t xml:space="preserve">HAP Scottish upland birchwoods </t>
  </si>
  <si>
    <t>All energy production from wood is estimated from statistical enquiries of forest industries, including expert estimates and advice on assumptions. As shown in the Joint Wood Energy Enquiry (JWEE), these differ in total from UK energy statistics for wood. Further details are available in the UK response to the JWEE.</t>
  </si>
  <si>
    <t>UK response to Joint Wood Energy Enquiry</t>
  </si>
  <si>
    <t>All</t>
  </si>
  <si>
    <t>No areas meet the strict definition</t>
  </si>
  <si>
    <t>No good data available on this; taken to be 15% of the total MCPFE Class 1</t>
  </si>
  <si>
    <t>No change in % assumed, but increase as MCPFE Class 1 increases.</t>
  </si>
  <si>
    <t>Increase as new areas are designated as National Parks.</t>
  </si>
  <si>
    <t>Annual data were collected until 2003-04 for the number of fires and area burned, for state forest only. Assuming a similar number of fires and % of area affected in other forests, the annual total could be around 500 hectares for all forests - this has been rounded up to 1 thousand hectares. Similarly the number of fires in state forest areas has been doubled to estimate totals that include private land.</t>
  </si>
  <si>
    <t>Forest fire statistics</t>
  </si>
  <si>
    <t>Fire</t>
  </si>
  <si>
    <t>1988-9 to 2003-4</t>
  </si>
  <si>
    <t>Discontinued after 2003-04</t>
  </si>
  <si>
    <t>A new vegetation fire monitoring system, including forest fires, was introduced in 2009, but no data are yet available from that source.</t>
  </si>
  <si>
    <t>For insect and disease damage, there is a problem of going from area showing damage (the normal basis for monitoring) to area newly affected in a year. Any figures would be speculative, and probably not comparable with figures reported for other types of damage. As in UK reporting for Global FRA 2010, it is therefore preferred to adopt for the UK a much higher threshold “cause mortality or such severe dieback that the forest ecosystem changes”. Regular monitoring data are not available on this basis, but expert advice is that on this basis the area newly affected in a year is less than 1,000 hectares on average.</t>
  </si>
  <si>
    <t>For disturbance by wildlife and grazing, NIWT recorded the proportion of forest area with damage present, not the area damaged in a single year. Where present, mammal damage is likely to have been persistent for many years, so the presence of new damage need not imply that the area is newly affected. There can be overlaps between the areas recorded with mammal bark stripping and mammal browsing. The highest category recorded (more than 50% of trees affected) applied to more than 30,000 ha; as even this may not be enough to exceed the threshold adopted for FRA reporting, a plausible assumption is around 3 thousand hectares newly affected in each year.</t>
  </si>
  <si>
    <t>Area damaged, not damage in year</t>
  </si>
  <si>
    <r>
      <t xml:space="preserve">Pan-European indicator 4.4: </t>
    </r>
    <r>
      <rPr>
        <sz val="10"/>
        <rFont val="Arial"/>
        <family val="2"/>
      </rPr>
      <t>Area of stands of forest and other wooded land dominated by introduced tree species.</t>
    </r>
  </si>
  <si>
    <r>
      <t xml:space="preserve">Related SoEF definitions: </t>
    </r>
    <r>
      <rPr>
        <sz val="10"/>
        <rFont val="Arial"/>
        <family val="2"/>
      </rPr>
      <t>Forest, Other wooded land, Introduced tree species, Invasive introduced tree species.</t>
    </r>
  </si>
  <si>
    <r>
      <t xml:space="preserve">Pan-European indicator 4.5: </t>
    </r>
    <r>
      <rPr>
        <sz val="10"/>
        <rFont val="Arial"/>
        <family val="2"/>
      </rPr>
      <t>Volume of standing and of lying deadwood on forest and other wooded land, classified by forest type.</t>
    </r>
  </si>
  <si>
    <r>
      <t xml:space="preserve">Related SoEF definitions: </t>
    </r>
    <r>
      <rPr>
        <sz val="10"/>
        <rFont val="Arial"/>
        <family val="2"/>
      </rPr>
      <t>Forest, Other wooded land, Deadwood.</t>
    </r>
  </si>
  <si>
    <t>Standing deadwood</t>
  </si>
  <si>
    <t xml:space="preserve">Lying deadwood   </t>
  </si>
  <si>
    <r>
      <t xml:space="preserve">Pan-European indicator 4.8: </t>
    </r>
    <r>
      <rPr>
        <sz val="10"/>
        <rFont val="Arial"/>
        <family val="2"/>
      </rPr>
      <t>Number of threatened forest species, classified according to IUCN Red List categories in relation to total number of forest species.</t>
    </r>
  </si>
  <si>
    <t>3. Minimum diameter of standing and lying dead trees: It is up to the countries to define the threshold level for the minimum size of diameter to be reported. It is recommended that the minimum size should be: Standing deadwood: 10 cm of d.b.h.; Lying deadwood: the threshold 10 cm measured 1.0 m from the thicker end of a piece of lying deadwood.</t>
  </si>
  <si>
    <t>4. Data sources: please specify sources separately for forest, other wooded land and total FOWL if sources differ.</t>
  </si>
  <si>
    <t>501 - 10,000 ha</t>
  </si>
  <si>
    <t>&gt;10,000 ha</t>
  </si>
  <si>
    <t>In public ownership</t>
  </si>
  <si>
    <t>In private ownership</t>
  </si>
  <si>
    <t>Other ownership</t>
  </si>
  <si>
    <t>Minimum size of forest holding reported</t>
  </si>
  <si>
    <t>Comments related to data, definitions, etc</t>
  </si>
  <si>
    <t xml:space="preserve">Number of holdings in public ownership   </t>
  </si>
  <si>
    <t>Number of holdings in private ownership</t>
  </si>
  <si>
    <t>Section = area of stand in 1 ha sample square</t>
  </si>
  <si>
    <t>Total coppice area (actively managed) in NIWT 1995-99 = 24,000 ha (declined from 39,000 ha in 1980). Assume all has been actively managed (with some sprouting) in previous 10 years.</t>
  </si>
  <si>
    <t xml:space="preserve">The annual loss of ASNW and other semi-natural woodland has not been monitored, but relatively small areas are now thought to be lost for roads and other developments. In recent years, this is likely to have been balanced by restoration of plantations on ancient woodland sites to ASNW. So estimate no net change since 1990 for this part. Most of the FRA 2005 category “semi-natural” was planted; the percentage with (assisted) natural regeneration was estimated for the Planted Forests study in FRA 2005, giving the following areas (thousand hectares): 1990: 0, 2000: 2, 2005: 10. This can be extrapolated to estimate 16 (th ha) for 2010. </t>
  </si>
  <si>
    <t>Calculated by subtraction.</t>
  </si>
  <si>
    <t xml:space="preserve">5. The main sources for value-added are the following: 
1)      For EU/EFTA countries 
a.       Eurostat - National accounts 
( http://epp.eurostat.ec.europa.eu/portal/page/portal/national_accounts/data/database ) 
b.      Eurostat -   Annual detailed enterprise statistics - industry and construction (http://epp.eurostat.ec.europa.eu/portal/page/portal/european_business/data/database ) 
2)      For other countries (non-EU): 
a.       UNIDO International Yearbook of Industrial Statistics (http://www.unido.org/index.php?id=o3472 ) 
b.      UNdata - National Accounts Official Country Data (http://data.un.org/Explorer.aspx?d=SNA ) 
3)      For all countries (in case statistics cannot be found in Eurostat &amp; UNIDO), statistics available from national Statistics Offices should be checked; main links to the list of sources by country are listed in the publications below: 
a.       http://www.fao.org/docrep/011/k4588e/k4588e00.htm (see pages 61 to 65) 
b.      SoEF 2007, see page 158 
</t>
  </si>
  <si>
    <t>No data are available after 1995-99. Assume no further net change in coppice area to 2005 (there may be some decline in traditional coppice, balanced by new areas of short rotation coppice), and net increase to 2010 because of increased SRC.</t>
  </si>
  <si>
    <t>Picea sitchensis</t>
  </si>
  <si>
    <t>Picea abies</t>
  </si>
  <si>
    <t>Larix spp</t>
  </si>
  <si>
    <t>Pseudotsuga menziesii</t>
  </si>
  <si>
    <t>Table 4.3a: Naturalness</t>
  </si>
  <si>
    <t>Area (1000 ha)</t>
  </si>
  <si>
    <t>Undisturbed by man</t>
  </si>
  <si>
    <t>Semi-natural</t>
  </si>
  <si>
    <t>Plantations</t>
  </si>
  <si>
    <t xml:space="preserve">Criteria or thresholds used to delimit “undisturbed by man” from “semi-natural” </t>
  </si>
  <si>
    <t xml:space="preserve">Criteria or thresholds used to delimit “semi-natural” from “plantations” </t>
  </si>
  <si>
    <t>FOWL: undisturbed by man</t>
  </si>
  <si>
    <t xml:space="preserve">FOWL: semi-natural          </t>
  </si>
  <si>
    <t xml:space="preserve">FOWL: plantations </t>
  </si>
  <si>
    <t>1. Data sources: please specify sources separately for forest, other wooded land and total FOWL if sources differ.</t>
  </si>
  <si>
    <t>3. Report numbers as thousands of full-time equivalent (FTE).</t>
  </si>
  <si>
    <t>Table 6.5a 
and 6.5b 
Category</t>
  </si>
  <si>
    <t>Additional comments on the reliability of the data 
(data collection procedure)</t>
  </si>
  <si>
    <t>Reporting Form 6.6: Occupational safety and health</t>
  </si>
  <si>
    <r>
      <t>3. 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“Country comments”.</t>
    </r>
  </si>
  <si>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</si>
  <si>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</si>
  <si>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</si>
  <si>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10</t>
    </r>
    <r>
      <rPr>
        <vertAlign val="superscript"/>
        <sz val="10"/>
        <rFont val="Arial"/>
        <family val="2"/>
      </rPr>
      <t>th</t>
    </r>
  </si>
  <si>
    <t>All other plant products</t>
  </si>
  <si>
    <t>All other animal products</t>
  </si>
  <si>
    <t>Product (group of products)</t>
  </si>
  <si>
    <t>Comments on trend(s)*/</t>
  </si>
  <si>
    <t>*/ Table 3.3 demands information for 2005 only, information on observed trends is welcome.</t>
  </si>
  <si>
    <t>1. Non-wood goods categories:</t>
  </si>
  <si>
    <t>Code*/</t>
  </si>
  <si>
    <t>2. Figures for the reporting years refer to the averages of annually affected areas for the 5-year periods 1988-1992, 1998-2002 and 2003-2007 respectively, not the data for the “central year” (1990, 2000, 2005) noted in the Table.</t>
  </si>
  <si>
    <t>3. It is up to the countries to define the threshold level for the minimum size of damaged forest and other wood land to be reported. It is recommended that the minimum size be &gt;0.5 ha (or corresponding level of other characteristics).</t>
  </si>
  <si>
    <t>6. Sub-class “Primarily damaged by Fire”: Please indicate under “Country comments:” the % of area affected by fire that is human induced. Other available information on the causes of fires may also be included.</t>
  </si>
  <si>
    <t>10. Total area damaged is not necessarily the sum of damage by cause, as some areas may be damaged by more than one agent.</t>
  </si>
  <si>
    <t>11. Data sources: please specify sources separately for forest, other wooded land and total FOWL if sources differ.</t>
  </si>
  <si>
    <t>Table 2.4 Category</t>
  </si>
  <si>
    <t>Reporting Form 3.1: Increment and fellings</t>
  </si>
  <si>
    <t>Table 3.1: Increment and fellings</t>
  </si>
  <si>
    <t xml:space="preserve">Gross annual increment </t>
  </si>
  <si>
    <t>Natural losses</t>
  </si>
  <si>
    <t xml:space="preserve">Net annual increment </t>
  </si>
  <si>
    <t>Fellings</t>
  </si>
  <si>
    <r>
      <t xml:space="preserve">... </t>
    </r>
    <r>
      <rPr>
        <b/>
        <sz val="10"/>
        <rFont val="Arial"/>
        <family val="2"/>
      </rPr>
      <t>of which: of natural losses</t>
    </r>
  </si>
  <si>
    <t>Forest available for wood supply</t>
  </si>
  <si>
    <t>Method used to determine "fellings"</t>
  </si>
  <si>
    <t>David Edwards</t>
  </si>
  <si>
    <t>Forest Research</t>
  </si>
  <si>
    <t>david.edwards@forestry.gsi.gov.uk</t>
  </si>
  <si>
    <t>Alice Broome</t>
  </si>
  <si>
    <t>alice.broome@forestry.gsi.gov.uk</t>
  </si>
  <si>
    <t>Justin Gilbert</t>
  </si>
  <si>
    <t>justin.gilbert@forestry.gsi.gov.uk</t>
  </si>
  <si>
    <t>1.1b</t>
  </si>
  <si>
    <t>Sandy Greig</t>
  </si>
  <si>
    <t>Independent consultant</t>
  </si>
  <si>
    <t>sandygreig@eircom.net</t>
  </si>
  <si>
    <t>Analysis of Management &amp; Biodiversity Data, J Gilbert, 2007</t>
  </si>
  <si>
    <t>1995-99</t>
  </si>
  <si>
    <t>No information for OWL - assumed to be 2-3 species.</t>
  </si>
  <si>
    <t xml:space="preserve">For 2000, estimated from number of elements per section, recorded in NIWT 1995-99, for each forest type, in J Gilbert (2007). These proportions by forest type were then applied to the total area by forest type.  </t>
  </si>
  <si>
    <t>For 2005 and 1990, extrapolated from this 2000 base, taking account of new planting and restocking, which have tended to increase diversity.</t>
  </si>
  <si>
    <r>
      <t xml:space="preserve">Related SoEF definitions: </t>
    </r>
    <r>
      <rPr>
        <sz val="10"/>
        <rFont val="Arial"/>
        <family val="2"/>
      </rPr>
      <t>Marketed forest services.</t>
    </r>
  </si>
  <si>
    <t>*/ Please select and insert an appropriate category (code) from Reporting note 2.</t>
  </si>
  <si>
    <r>
      <t>8. The reference area for reporting is “Total FOWL”, not further divided into sub-classes “Forest” and “Other wooded land”. If data is available for some forest areas, e.g. for state forests or sub-class “Forest”, please give an expert judgment on the likely value for ”Total forest and other wooded land”. Please report on actually available data on which expert judgment is based under “</t>
    </r>
    <r>
      <rPr>
        <i/>
        <sz val="10"/>
        <rFont val="Arial"/>
        <family val="2"/>
      </rPr>
      <t>Country comments</t>
    </r>
    <r>
      <rPr>
        <sz val="10"/>
        <rFont val="Arial"/>
        <family val="2"/>
      </rPr>
      <t>”.</t>
    </r>
  </si>
  <si>
    <r>
      <t xml:space="preserve">Pan-European indicator 3.5: </t>
    </r>
    <r>
      <rPr>
        <sz val="10"/>
        <rFont val="Arial"/>
        <family val="2"/>
      </rPr>
      <t>Proportion of forest and other wooded land under a management plan or equivalent.</t>
    </r>
  </si>
  <si>
    <r>
      <t xml:space="preserve">Related SoEF definitions: </t>
    </r>
    <r>
      <rPr>
        <sz val="10"/>
        <rFont val="Arial"/>
        <family val="2"/>
      </rPr>
      <t>Forest management plan, Equivalent of forest management plan.</t>
    </r>
  </si>
  <si>
    <t xml:space="preserve">Equivalents      </t>
  </si>
  <si>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</si>
  <si>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Other wooded land, Stand, Tree.</t>
    </r>
  </si>
  <si>
    <t>1. Growing stock, increment, natural losses and fellings are reported over bark.</t>
  </si>
  <si>
    <t>Set of tables for pilot voluntary reporting by new European Forest Types</t>
  </si>
  <si>
    <t>How did you distinguish between even-aged and uneven-aged stands?</t>
  </si>
  <si>
    <t>1. Respondents are asked to inter- or extrapolate data for age classes if data derived from inventories is from other than reference dates requested.</t>
  </si>
  <si>
    <t>2. If data only available for the class "Forest available for wood supply", please provide data for this class and provide the information under "Country comments".</t>
  </si>
  <si>
    <t>3. National Correspondents should decide themselves how to classify two-layer stands, either "even"- or "uneven"-aged, but the sufficient commenting in Country comments should be included.</t>
  </si>
  <si>
    <t>Reporting Form 6.2: Contribution of forest sector to GDP</t>
  </si>
  <si>
    <t>Table 6.2: Gross Value Added</t>
  </si>
  <si>
    <t>Gross Value Added</t>
  </si>
  <si>
    <t>Euro/ECU</t>
  </si>
  <si>
    <t>% of total GVA</t>
  </si>
  <si>
    <t>(million)</t>
  </si>
  <si>
    <t>Forestry 
(ISIC/NACE 02)</t>
  </si>
  <si>
    <t>Manufacture of wood and articles in wood (ISIC/NACE 20)</t>
  </si>
  <si>
    <t>Manufacture of paper and paper products (ISIC/NACE 21)</t>
  </si>
  <si>
    <t xml:space="preserve">Forestry   </t>
  </si>
  <si>
    <t>In the absence of any new information, assume that this figure can be used for all years: 1990, 2000, 2005 and 2010.</t>
  </si>
  <si>
    <t xml:space="preserve">4. Figures for each year should be converted from national currency to Euro (or ECU for 1990) using average exchange rate for that year (as reported in the table in the introduction). </t>
  </si>
  <si>
    <t>Table 6.2 
Category</t>
  </si>
  <si>
    <t>Reporting Form 6.3: Net revenue</t>
  </si>
  <si>
    <t>Table 6.3: Factor income and entrepreneurial income</t>
  </si>
  <si>
    <t>Factor income</t>
  </si>
  <si>
    <t>Net entrepreneurial income</t>
  </si>
  <si>
    <t>Euro/ECU 
(million)</t>
  </si>
  <si>
    <t xml:space="preserve">Comments related to data, definitions, etc. </t>
  </si>
  <si>
    <t>Entrepreneurial income</t>
  </si>
  <si>
    <t>Public ownership based on state forest areas for 2009. Private area by subtraction from total forest in 2010, as forecast in 1.1. Number of private holdings based on data for 2009.</t>
  </si>
  <si>
    <t>Some farm woodland data for 2009 are based on an administrative source instead of a statistical survey, resulting in some changes in coverage.</t>
  </si>
  <si>
    <t>3. Countries where OWL is a significant part of FOWL area may supply information on Forest and OWL holdings structure under “Country comments”.</t>
  </si>
  <si>
    <t>Table 6.1 Category</t>
  </si>
  <si>
    <t>3. “Marketed” roundwood comprises all roundwood sold on markets. It excludes roundwood harvested for self-consumption (subsistence) and other forms of uses without market transaction.</t>
  </si>
  <si>
    <t xml:space="preserve">4.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</si>
  <si>
    <t>UNECE–JFSQ - information in a separate material</t>
  </si>
  <si>
    <t>Trade in wood</t>
  </si>
  <si>
    <t>Annual data for the whole reporting period and data for 5-year period */</t>
  </si>
  <si>
    <t>Energy from wood resources</t>
  </si>
  <si>
    <t>UNECE-JWEE – partly pre-filled</t>
  </si>
  <si>
    <t>Accessibility for recreation</t>
  </si>
  <si>
    <r>
      <t xml:space="preserve">The three vulnerable mammal species are Wildcat </t>
    </r>
    <r>
      <rPr>
        <i/>
        <sz val="10"/>
        <rFont val="Arial"/>
        <family val="2"/>
      </rPr>
      <t>Felis silvestris,</t>
    </r>
    <r>
      <rPr>
        <sz val="10"/>
        <rFont val="Arial"/>
        <family val="2"/>
      </rPr>
      <t xml:space="preserve"> Barbastelle bat </t>
    </r>
    <r>
      <rPr>
        <i/>
        <sz val="10"/>
        <rFont val="Arial"/>
        <family val="2"/>
      </rPr>
      <t xml:space="preserve">Barbastella barbastellus </t>
    </r>
    <r>
      <rPr>
        <sz val="10"/>
        <rFont val="Arial"/>
        <family val="2"/>
      </rPr>
      <t xml:space="preserve">and Bechstein's bat </t>
    </r>
    <r>
      <rPr>
        <i/>
        <sz val="10"/>
        <rFont val="Arial"/>
        <family val="2"/>
      </rPr>
      <t>Myotis bechsteinii</t>
    </r>
    <r>
      <rPr>
        <sz val="10"/>
        <rFont val="Arial"/>
        <family val="2"/>
      </rPr>
      <t>.</t>
    </r>
  </si>
  <si>
    <r>
      <t>Reported 4 species last time, now 3: perhaps because Otter</t>
    </r>
    <r>
      <rPr>
        <i/>
        <sz val="10"/>
        <rFont val="Arial"/>
        <family val="2"/>
      </rPr>
      <t xml:space="preserve"> Lutra lutra </t>
    </r>
    <r>
      <rPr>
        <sz val="10"/>
        <rFont val="Arial"/>
        <family val="2"/>
      </rPr>
      <t>downgraded from VU to NT in 2004.  See http://www.jncc.gov.uk/page-5170</t>
    </r>
  </si>
  <si>
    <t>No information is available on trends. Any  trends that could be inferred from available data would reflect the process of assessing designations of species rather than any real changes in the status of species in the UK.</t>
  </si>
  <si>
    <r>
      <t xml:space="preserve">All 13 threatened tree species are </t>
    </r>
    <r>
      <rPr>
        <i/>
        <sz val="10"/>
        <rFont val="Arial"/>
        <family val="2"/>
      </rPr>
      <t xml:space="preserve">Sorbus </t>
    </r>
    <r>
      <rPr>
        <sz val="10"/>
        <rFont val="Arial"/>
        <family val="2"/>
      </rPr>
      <t>species.</t>
    </r>
  </si>
  <si>
    <t>Changing methodologies of household surveys make it difficult to obtain reliable time trends. Where the Public Opinion of Forestry surveys used the same omnibus surveys over a long period they did not show much variation over time in the level of visiting, so no change is reported. Most forest recreation is at sites with good recreation infrastructure, so the increase in total area with access arising from the 2000 and 2003 Acts would not be expected to have a major impact on the total number of visits. The increased number of recreation sites and community woodlands would have been expected to make a positive impact, but there will have been some displacement (visiting the new sites instead of existing sites) and countinuing enhancement is needed to counter other the growing range of non-forest attractions and home-based recreation.</t>
  </si>
  <si>
    <t xml:space="preserve">Total national primary energy consumption:     </t>
  </si>
  <si>
    <t>Total national primary energy production:</t>
  </si>
  <si>
    <t>Total energy production from wood:</t>
  </si>
  <si>
    <t xml:space="preserve">Energy from direct wood fibre sources: </t>
  </si>
  <si>
    <t xml:space="preserve">Forests &amp; other wooded land:  </t>
  </si>
  <si>
    <t>Other land (trees outside forests):</t>
  </si>
  <si>
    <t>Energy from co-products and residues of the wood processing industries:</t>
  </si>
  <si>
    <t>Liquid residues from pulp and paper industry (mainly black liquors)</t>
  </si>
  <si>
    <t>Energy from processed wood-based fuels (pellets, briquettes, charcoal, wood-based ethanol and wood-based biodiesel):</t>
  </si>
  <si>
    <t>Energy from post consumer recovered wood:</t>
  </si>
  <si>
    <r>
      <t xml:space="preserve">Related SoEF definitions: </t>
    </r>
    <r>
      <rPr>
        <sz val="10"/>
        <rFont val="Arial"/>
        <family val="2"/>
      </rPr>
      <t>Forest, Other wooded land, Carbon in above ground biomass, Carbon in below-ground biomass, Carbon in deadwood, Carbon in litter, Soil carbon.</t>
    </r>
  </si>
  <si>
    <r>
      <t>Country comments:</t>
    </r>
    <r>
      <rPr>
        <sz val="10"/>
        <rFont val="Arial"/>
        <family val="2"/>
      </rPr>
      <t xml:space="preserve"> </t>
    </r>
  </si>
  <si>
    <r>
      <t>Human-induced damages reported under “</t>
    </r>
    <r>
      <rPr>
        <i/>
        <sz val="10"/>
        <rFont val="Arial"/>
        <family val="2"/>
      </rPr>
      <t>Other</t>
    </r>
    <r>
      <rPr>
        <sz val="10"/>
        <rFont val="Arial"/>
        <family val="2"/>
      </rPr>
      <t>”</t>
    </r>
  </si>
  <si>
    <r>
      <t>4.  “</t>
    </r>
    <r>
      <rPr>
        <i/>
        <sz val="10"/>
        <rFont val="Arial"/>
        <family val="2"/>
      </rPr>
      <t>Primarily</t>
    </r>
    <r>
      <rPr>
        <sz val="10"/>
        <rFont val="Arial"/>
        <family val="2"/>
      </rPr>
      <t>” is mainly related to the severity of damage. The area damaged by various agents within the same year (no matter which kind of agent and how many subsequent agents) should be counted just once.</t>
    </r>
  </si>
  <si>
    <r>
      <t>5. 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</si>
  <si>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7. Sub-class “</t>
    </r>
    <r>
      <rPr>
        <i/>
        <sz val="10"/>
        <rFont val="Arial"/>
        <family val="2"/>
      </rPr>
      <t>Primarily damaged by abiotic agents – Storm, wind, snow, etc</t>
    </r>
    <r>
      <rPr>
        <sz val="10"/>
        <rFont val="Arial"/>
        <family val="2"/>
      </rPr>
      <t>.” comprises: Storm, wind, snow, drought, mudflow, avalanche and other identifiable abiotic factors.</t>
    </r>
  </si>
  <si>
    <t>5.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</si>
  <si>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Table 3.2 Category</t>
  </si>
  <si>
    <t>Reporting Form 3.3: Non-wood goods</t>
  </si>
  <si>
    <t>Table 3.3: Non-wood goods (2005)</t>
  </si>
  <si>
    <t>Rank (value)</t>
  </si>
  <si>
    <t>Name of (groups of) product</t>
  </si>
  <si>
    <t>Key species</t>
  </si>
  <si>
    <t>Unit</t>
  </si>
  <si>
    <t>Total harvested non-wood goods - quantity</t>
  </si>
  <si>
    <t xml:space="preserve">Marketed non-wood goods </t>
  </si>
  <si>
    <t>Non-wood goods category</t>
  </si>
  <si>
    <t>Quantity</t>
  </si>
  <si>
    <t>Value in Euro/ECU (1000)</t>
  </si>
  <si>
    <r>
      <t xml:space="preserve">Related SoEF definitions: </t>
    </r>
    <r>
      <rPr>
        <sz val="10"/>
        <rFont val="Arial"/>
        <family val="2"/>
      </rPr>
      <t>Forest, Other wooded land, Forest available for wood supply, Other land.</t>
    </r>
  </si>
  <si>
    <r>
      <t xml:space="preserve">Related SoEF definitions: </t>
    </r>
    <r>
      <rPr>
        <sz val="10"/>
        <rFont val="Arial"/>
        <family val="2"/>
      </rPr>
      <t>Forest, Forest type, Coniferous forest, Broadleaved forest, Mixed forest.</t>
    </r>
  </si>
  <si>
    <r>
      <t>8. 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</si>
  <si>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6. </t>
    </r>
    <r>
      <rPr>
        <sz val="10"/>
        <rFont val="Arial"/>
        <family val="2"/>
      </rPr>
      <t>For 2010, please provide data or estimates for the most recent year available, and indicate the year and data status in “</t>
    </r>
    <r>
      <rPr>
        <i/>
        <sz val="10"/>
        <rFont val="Arial"/>
        <family val="2"/>
      </rPr>
      <t>Country comments</t>
    </r>
    <r>
      <rPr>
        <sz val="10"/>
        <rFont val="Arial"/>
        <family val="2"/>
      </rPr>
      <t>”.</t>
    </r>
  </si>
  <si>
    <r>
      <t>6. Figures for the reporting years refer to the averages for the 5-year periods 1988-1992, 1998-2002 and 2003-2007 respectively, i.e. not the data for the “</t>
    </r>
    <r>
      <rPr>
        <i/>
        <sz val="10"/>
        <rFont val="Arial"/>
        <family val="2"/>
      </rPr>
      <t>central year</t>
    </r>
    <r>
      <rPr>
        <sz val="10"/>
        <rFont val="Arial"/>
        <family val="2"/>
      </rPr>
      <t>” (1990, 2000, 2005) noted in the Table above, e.g. 2003-2007 instead of 2005. For 2010 - average values from 2008 and 2009 (if available) should be used.</t>
    </r>
  </si>
  <si>
    <r>
      <t xml:space="preserve">Solid residues (chips, particles, wood residues, bark, </t>
    </r>
    <r>
      <rPr>
        <i/>
        <u val="single"/>
        <sz val="10"/>
        <rFont val="Arial"/>
        <family val="2"/>
      </rPr>
      <t>excluding</t>
    </r>
    <r>
      <rPr>
        <i/>
        <sz val="10"/>
        <rFont val="Arial"/>
        <family val="2"/>
      </rPr>
      <t xml:space="preserve"> </t>
    </r>
    <r>
      <rPr>
        <sz val="10"/>
        <rFont val="Arial"/>
        <family val="2"/>
      </rPr>
      <t xml:space="preserve">processed wood-based fuels):   </t>
    </r>
  </si>
  <si>
    <r>
      <t xml:space="preserve">1. Post 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 Joint Wood Energy Enquiry 2007).</t>
    </r>
  </si>
  <si>
    <r>
      <t xml:space="preserve">Data sources: </t>
    </r>
    <r>
      <rPr>
        <sz val="10"/>
        <rFont val="Arial"/>
        <family val="2"/>
      </rPr>
      <t xml:space="preserve"> </t>
    </r>
  </si>
  <si>
    <r>
      <t>*/TJ, m</t>
    </r>
    <r>
      <rPr>
        <vertAlign val="superscript"/>
        <sz val="10"/>
        <rFont val="Arial"/>
        <family val="2"/>
      </rPr>
      <t>3</t>
    </r>
    <r>
      <rPr>
        <sz val="10"/>
        <rFont val="Arial"/>
        <family val="2"/>
      </rPr>
      <t xml:space="preserve">, metric tonnes dry matter, etc. </t>
    </r>
  </si>
  <si>
    <t>Forestry Commission</t>
  </si>
  <si>
    <t>Silvan House, 231 Corstorphine Road, Edinburgh, EH12 7AT, UK</t>
  </si>
  <si>
    <t>+44 (0) 131 314 6280 / +44 (0) 131 316 4344</t>
  </si>
  <si>
    <t>simon.gillam@forestry.gsi.gov.uk</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</si>
  <si>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</si>
  <si>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</si>
  <si>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</si>
  <si>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</si>
  <si>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</si>
  <si>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</si>
  <si>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</si>
  <si>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</si>
  <si>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</si>
  <si>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</si>
  <si>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</si>
  <si>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</si>
  <si>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</si>
  <si>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</si>
  <si>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From annual statistics on "restocking", split into "natural regeneration" and other. Data on new planting of short rotation coppice from NNFCC website.</t>
  </si>
  <si>
    <t>2. Categories of forest services (source: Study on the Development and Marketing of Non-Market Forest Products and Services)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</si>
  <si>
    <t>Code</t>
  </si>
  <si>
    <t>Ecological services</t>
  </si>
  <si>
    <t>Water protection</t>
  </si>
  <si>
    <t>Soil protection</t>
  </si>
  <si>
    <t>Health protection</t>
  </si>
  <si>
    <t>Biospheric services</t>
  </si>
  <si>
    <t>6. The pre-filled figures (if any) are drawn from the UNECE/FAO TIMBER database as of February 2010.  Kindly note that any data for 2010 are in fact based on the year 2008 only.  These data can be found through the FAOSTAT database at http://faostat.fao.org/DesktopDefault.aspx?PageID=630&amp;lang=en and at the UNECE at  http://timber.unece.org/index.php?id=207.</t>
  </si>
  <si>
    <r>
      <t xml:space="preserve">5.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Please use “Country comments” to report on further criteria used for including different services. Recreational services not exchanged via market transaction are not to be reported. (see also indicator 6.10).</t>
    </r>
  </si>
  <si>
    <t xml:space="preserve">Management grants were £4.3m in 1994-95 (the earliest year for which data was readily available), £10.3m in 2000-01, £14.7m in 2005-06 and £10.9m in 2008-09. </t>
  </si>
  <si>
    <t>Grant scheme databases</t>
  </si>
  <si>
    <t>1994-95 and 2000-01</t>
  </si>
  <si>
    <t>Eurostat Integrated Environmental and Economic Accounting for Forests</t>
  </si>
  <si>
    <t>As pre-filled by Eurostat, not yet validated</t>
  </si>
  <si>
    <t xml:space="preserve"> Eurostat Labour Force Survey</t>
  </si>
  <si>
    <t>1992-2008</t>
  </si>
  <si>
    <t xml:space="preserve">6. The set of pilot Tables with the explanatory notes and guidance for voluntary reporting on Indicators 1.3, 4.1, 4.3 and 4.5 according to the new “European Forest Types” classification is annexed to this Enquiry. </t>
  </si>
  <si>
    <t>Table 4.5a Category</t>
  </si>
  <si>
    <r>
      <t>Bioversity</t>
    </r>
    <r>
      <rPr>
        <sz val="10"/>
        <rFont val="Arial"/>
        <family val="2"/>
      </rPr>
      <t xml:space="preserve"> International - information in a separate material</t>
    </r>
  </si>
  <si>
    <r>
      <t xml:space="preserve">Annual data for the whole reporting period and data for 5-year period </t>
    </r>
    <r>
      <rPr>
        <i/>
        <sz val="10"/>
        <rFont val="Arial"/>
        <family val="2"/>
      </rPr>
      <t>*/</t>
    </r>
  </si>
  <si>
    <r>
      <t>1. MCPFE classes: see “</t>
    </r>
    <r>
      <rPr>
        <i/>
        <sz val="10"/>
        <rFont val="Arial"/>
        <family val="2"/>
      </rPr>
      <t>Terms and Definitions</t>
    </r>
    <r>
      <rPr>
        <sz val="10"/>
        <rFont val="Arial"/>
        <family val="2"/>
      </rPr>
      <t>”, and MCPFE Assessment Guidelines as well as the relevant Explanatory Note.</t>
    </r>
  </si>
  <si>
    <r>
      <t xml:space="preserve">2. Using the data reported for the </t>
    </r>
    <r>
      <rPr>
        <i/>
        <sz val="10"/>
        <rFont val="Arial"/>
        <family val="2"/>
      </rPr>
      <t xml:space="preserve">“State of Europe’s Forest s 2007” (http://www.unece.org/timber/tc-publ.htm) </t>
    </r>
    <r>
      <rPr>
        <sz val="10"/>
        <rFont val="Arial"/>
        <family val="2"/>
      </rPr>
      <t>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t>
    </r>
  </si>
  <si>
    <r>
      <t xml:space="preserve">Pan-European indicator 5.2: </t>
    </r>
    <r>
      <rPr>
        <sz val="10"/>
        <rFont val="Arial"/>
        <family val="2"/>
      </rPr>
      <t>Area of forest and other wooded land designated to protect infrastructure and managed natural resources against natural hazards, part of MCPFE Class “</t>
    </r>
    <r>
      <rPr>
        <i/>
        <sz val="10"/>
        <rFont val="Arial"/>
        <family val="2"/>
      </rPr>
      <t>Protective Functions</t>
    </r>
    <r>
      <rPr>
        <sz val="10"/>
        <rFont val="Arial"/>
        <family val="2"/>
      </rPr>
      <t>”.</t>
    </r>
  </si>
  <si>
    <r>
      <t>1. The intention of this indicator is to identify those forests where protection of infrastructure and managed natural resources is the primary management objective. “</t>
    </r>
    <r>
      <rPr>
        <i/>
        <sz val="10"/>
        <rFont val="Arial"/>
        <family val="2"/>
      </rPr>
      <t>Infrastructure</t>
    </r>
    <r>
      <rPr>
        <sz val="10"/>
        <rFont val="Arial"/>
        <family val="2"/>
      </rPr>
      <t>”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</si>
  <si>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2. MCPFE classes: see “</t>
    </r>
    <r>
      <rPr>
        <i/>
        <sz val="10"/>
        <rFont val="Arial"/>
        <family val="2"/>
      </rPr>
      <t>Terms and Definitions</t>
    </r>
    <r>
      <rPr>
        <sz val="10"/>
        <rFont val="Arial"/>
        <family val="2"/>
      </rPr>
      <t>”, and MCPFE Assessment Guidelines as well as the relevant Explanatory Note.</t>
    </r>
  </si>
  <si>
    <t>Annual Business Inquiry (Office for National Statistics, annual)</t>
  </si>
  <si>
    <t>M/H</t>
  </si>
  <si>
    <t>1.  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(ISIC/NACE02) is limited to those working primarily in forestry, so excludes e.g. agricultural workers who undertakes some forestry work, or government employees classified as public administration.</t>
  </si>
  <si>
    <t>Unspecified</t>
  </si>
  <si>
    <t>Forest: even-aged stands</t>
  </si>
  <si>
    <t>Complementary information:</t>
  </si>
  <si>
    <t>Indicate method to determine age</t>
  </si>
  <si>
    <t xml:space="preserve">Forest even-aged stands                                            </t>
  </si>
  <si>
    <t xml:space="preserve">... of which: Forests available for wood supply  </t>
  </si>
  <si>
    <r>
      <t>5. 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</si>
  <si>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 xml:space="preserve">Data sources: </t>
    </r>
    <r>
      <rPr>
        <sz val="10"/>
        <rFont val="Arial"/>
        <family val="2"/>
      </rPr>
      <t>(see Reporting note 4)</t>
    </r>
  </si>
  <si>
    <t>Reporting Form 4.6: Genetic resources</t>
  </si>
  <si>
    <t>Reporting Form 4.7: Landscape pattern</t>
  </si>
  <si>
    <r>
      <t>3. Please, report in the “</t>
    </r>
    <r>
      <rPr>
        <i/>
        <sz val="10"/>
        <rFont val="Arial"/>
        <family val="2"/>
      </rPr>
      <t>Country comments</t>
    </r>
    <r>
      <rPr>
        <sz val="10"/>
        <rFont val="Arial"/>
        <family val="2"/>
      </rPr>
      <t>” the biomass / carbon conversion factor used, also if the default factor has been used.</t>
    </r>
  </si>
  <si>
    <t>6. When compiling the Reporting Form please follow explanations / recommendations on this parameter, which were given in the corresponding FRA-2010 background documentation / guidelines  http://www.fao.org/forestry/51315/en/ .</t>
  </si>
  <si>
    <t>Indicator 2.1: Deposition of air pollutants</t>
  </si>
  <si>
    <r>
      <t xml:space="preserve">Pan-European indicator 2.4: </t>
    </r>
    <r>
      <rPr>
        <sz val="10"/>
        <rFont val="Arial"/>
        <family val="2"/>
      </rPr>
      <t>Forest and other wooded land with damage, classified by primary damaging agent (abiotic, biotic and human induced) and by forest type.</t>
    </r>
  </si>
  <si>
    <t>Volume (million m³ o.b.)</t>
  </si>
  <si>
    <t>Data for a reporting year -2005</t>
  </si>
  <si>
    <t>Services</t>
  </si>
  <si>
    <t>Data for a reporting year-2005</t>
  </si>
  <si>
    <t>Not pre-filled</t>
  </si>
  <si>
    <t>Forests under management plans</t>
  </si>
  <si>
    <t>C 4: Biological Diversity in Forest Ecosystems</t>
  </si>
  <si>
    <t>Tree species composition</t>
  </si>
  <si>
    <t xml:space="preserve">Data for a reporting year </t>
  </si>
  <si>
    <t xml:space="preserve">Regeneration </t>
  </si>
  <si>
    <t>Data for a reporting year - 2010 forecasted and for 5-year period */</t>
  </si>
  <si>
    <t>Naturalness</t>
  </si>
  <si>
    <t>Introduced tree species</t>
  </si>
  <si>
    <t>Deadwood</t>
  </si>
  <si>
    <t>Genetic resources</t>
  </si>
  <si>
    <t>Data for a reporting year - 2010 = recent year ***/</t>
  </si>
  <si>
    <t>Landscape pattern</t>
  </si>
  <si>
    <t xml:space="preserve">Based on satellite data </t>
  </si>
  <si>
    <t>JRC - information in a separate material</t>
  </si>
  <si>
    <t>Threatened forest species</t>
  </si>
  <si>
    <t>Protected forests</t>
  </si>
  <si>
    <t>Data for a reporting year  2010 (forecasted)</t>
  </si>
  <si>
    <t>C 5: Protective Functions in Forest Management</t>
  </si>
  <si>
    <t>Protective forests – soil, water and other ecosystem functions</t>
  </si>
  <si>
    <t>Protective forests – infrastructure and managed natural resources</t>
  </si>
  <si>
    <t>C 6: Socio-economic functions and conditions</t>
  </si>
  <si>
    <t>Forest holdings</t>
  </si>
  <si>
    <t>Contribution of forest sector to GDP</t>
  </si>
  <si>
    <t>EUROSTAT/FAO – pre-filled</t>
  </si>
  <si>
    <t>Net revenue</t>
  </si>
  <si>
    <t>EUROSTAT– partly pre-filled</t>
  </si>
  <si>
    <t>Expenditures for services</t>
  </si>
  <si>
    <t>Forest sector workforce</t>
  </si>
  <si>
    <t>EUROSTAT</t>
  </si>
  <si>
    <t>Occupational safety and health</t>
  </si>
  <si>
    <t xml:space="preserve">Wood consumption </t>
  </si>
  <si>
    <t>Native/ introduced is determined on a regional basis. As with other categories, data are only available for 1995-99, areas are based on priority HAPs and dominant species and exclude unstocked areas, small woods and Northern Ireland. All these aspects differ from introduced species area in 4.4.</t>
  </si>
  <si>
    <t>Although this area is similar to the introduced species area reported in 4.4, this is just a coincidence, because the two use different approaches.</t>
  </si>
  <si>
    <t xml:space="preserve">There are concerns about some of the internal consistency and extrapolations. In particular, extrapolated figures for broadleaved 1990 may be too high, but at present there is no good basis to produce new estimates. </t>
  </si>
  <si>
    <r>
      <t>2.  The reference area for reporting is “</t>
    </r>
    <r>
      <rPr>
        <i/>
        <sz val="10"/>
        <rFont val="Arial"/>
        <family val="2"/>
      </rPr>
      <t>Total FOWL</t>
    </r>
    <r>
      <rPr>
        <sz val="10"/>
        <rFont val="Arial"/>
        <family val="2"/>
      </rPr>
      <t>” only, not further divided into sub-classes “Forest” and “Other wooded land”. If data are available for sub-class “Forest” only, please report on this sub-class and provide note under “Country comments”.</t>
    </r>
  </si>
  <si>
    <r>
      <t>3.  If data are only available for certain forest areas or ownership classes (e.g. state forests), please report these data and provide a note in “</t>
    </r>
    <r>
      <rPr>
        <i/>
        <sz val="10"/>
        <rFont val="Arial"/>
        <family val="2"/>
      </rPr>
      <t>Country comments</t>
    </r>
    <r>
      <rPr>
        <sz val="10"/>
        <rFont val="Arial"/>
        <family val="2"/>
      </rPr>
      <t>” to indicate the area (ha) and/or reference to the ownership class.</t>
    </r>
  </si>
  <si>
    <t>6. 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t>
  </si>
  <si>
    <t>Table 4.2 Category</t>
  </si>
  <si>
    <t>Reporting Form 4.3: Naturalness</t>
  </si>
  <si>
    <t>http://www.statistics.gov.uk/about/methodology_by_theme/inputoutput/archive_data.asp</t>
  </si>
  <si>
    <t xml:space="preserve">UK input-output table for National Accounts, from Input-Output data archive </t>
  </si>
  <si>
    <t>http://www.statistics.gov.uk/abi/default.asp</t>
  </si>
  <si>
    <t>Accidents  recorded by HSE as "major" or "over 3 days".</t>
  </si>
  <si>
    <t>For 1990 used single year figures for 1990/91. For 2000 and for 2005 used average of 5 years. For 2010 used single year 2008/09 (provisional).</t>
  </si>
  <si>
    <t xml:space="preserve">Total forest and other wooded land </t>
  </si>
  <si>
    <t>Other comments</t>
  </si>
  <si>
    <t>Heath &amp; Safety Executive: Injuries to employees, by 4-digit SIC code, as reported to all enforcing authorities</t>
  </si>
  <si>
    <t xml:space="preserve">All </t>
  </si>
  <si>
    <r>
      <t xml:space="preserve">Related SoEF definitions: </t>
    </r>
    <r>
      <rPr>
        <sz val="10"/>
        <rFont val="Arial"/>
        <family val="2"/>
      </rPr>
      <t>Forest, Stand, Tree, Forest type.</t>
    </r>
  </si>
  <si>
    <t>Category 
(Year 2005)</t>
  </si>
  <si>
    <t>1. Breakdown by the European Forest Types of age class distribution of even aged forest stands, as reported in Table 1.3a, is required.</t>
  </si>
  <si>
    <t>2. Reporting year: 2005.</t>
  </si>
  <si>
    <t xml:space="preserve">For disturbance by abiotic factors (windblow), the relevant area is the average annual area of growing stock windblown, rather than the much larger area affected by windblow. NIWT reports the area of blown woodland that remained uncleared at the survey date. To convert this to an estimate of the area blown in a year, we need an assumption about the average lag before clearance. Some may be cleared quickly, if it has good quality timber in a sizeable area with good access, but other areas may be left uncleared for years; there will also be variations between species in extent of timber deterioration over time. If we assume that the area blown remains uncleared for 1 year on average, the area blown in a year would be about the same as the area recorded by NIWT.  </t>
  </si>
  <si>
    <t>Estimate similar level for 1990, 2000 and 2005 (5 year averages), as there were no catastrophic storms with estimated windthrown growing stock exceeding 2 million m3 or 2000 ha in any of these periods (the last was in October 1987).</t>
  </si>
  <si>
    <t xml:space="preserve">Given the high threshold adopted for reporting, there is likely to be little overlap between areas damaged from more than one cause, so add the areas to get total area affected in a year. </t>
  </si>
  <si>
    <r>
      <t xml:space="preserve">3. </t>
    </r>
    <r>
      <rPr>
        <b/>
        <sz val="10"/>
        <rFont val="Arial"/>
        <family val="2"/>
      </rPr>
      <t>Net entrepreneurial income</t>
    </r>
    <r>
      <rPr>
        <sz val="10"/>
        <rFont val="Arial"/>
        <family val="2"/>
      </rPr>
      <t xml:space="preserve"> measures the return to the forestry business owner, and consists of the compensation of unpaid labour, remuneration from land belonging to units and the yield arising from the use of capital. It can be derived from </t>
    </r>
    <r>
      <rPr>
        <b/>
        <sz val="10"/>
        <rFont val="Arial"/>
        <family val="2"/>
      </rPr>
      <t>factor income</t>
    </r>
    <r>
      <rPr>
        <sz val="10"/>
        <rFont val="Arial"/>
        <family val="2"/>
      </rPr>
      <t xml:space="preserve"> by subtracting compensation of employees to get </t>
    </r>
    <r>
      <rPr>
        <b/>
        <sz val="10"/>
        <rFont val="Arial"/>
        <family val="2"/>
      </rPr>
      <t>operating surplus</t>
    </r>
    <r>
      <rPr>
        <sz val="10"/>
        <rFont val="Arial"/>
        <family val="2"/>
      </rPr>
      <t>, and then adding any interest received by forestry units organized as companies and deducting any rent and interest payments.</t>
    </r>
  </si>
  <si>
    <r>
      <t>4. For 2010, please provide data or estimates for the most recent year available, and indicate the year and data status in “</t>
    </r>
    <r>
      <rPr>
        <i/>
        <sz val="10"/>
        <rFont val="Arial"/>
        <family val="2"/>
      </rPr>
      <t>Country comments</t>
    </r>
    <r>
      <rPr>
        <sz val="10"/>
        <rFont val="Arial"/>
        <family val="2"/>
      </rPr>
      <t>”.</t>
    </r>
  </si>
  <si>
    <r>
      <t xml:space="preserve">1. For more information about forest services classification please look at reporting note 2 in </t>
    </r>
    <r>
      <rPr>
        <i/>
        <sz val="10"/>
        <rFont val="Arial"/>
        <family val="2"/>
      </rPr>
      <t>“Reporting form 3.4</t>
    </r>
    <r>
      <rPr>
        <sz val="10"/>
        <rFont val="Arial"/>
        <family val="2"/>
      </rPr>
      <t>”</t>
    </r>
  </si>
  <si>
    <t>Loosely based on NIWT 1995-99</t>
  </si>
  <si>
    <t>From EFISCEN data submitted 2001. Not considered reliable, but nothing better is yet available. Better data should be available in 2011.</t>
  </si>
  <si>
    <t>No information is available on natural losses. An estimate of 120 th m3 a year was given in TBFRA 2000, repeated here.</t>
  </si>
  <si>
    <t>No information is available on fellings of natural losses. An estimate of 100 th m3 a year was given in TBFRA 2000, repeated here.</t>
  </si>
  <si>
    <t>Natural losses, fellings of natural losses</t>
  </si>
  <si>
    <t>2005-06</t>
  </si>
  <si>
    <t>Recreation and other income</t>
  </si>
  <si>
    <t>Accounting systems</t>
  </si>
  <si>
    <t>Forestry Commission Annual Reports &amp; Accounts</t>
  </si>
  <si>
    <t>Eurostat</t>
  </si>
  <si>
    <t>2. Introduced tree species (synonyms: non-indigenous species, exotic species, alien species): A species, subspecies or lower taxon, occurring outside its natural range (past or present) and dispersal potential (i.e. outside the range it occupies naturally or could occupy without direct or indirect introduction or care by humans) (FRA 2010).</t>
  </si>
  <si>
    <t>The “Ancient Tree Hunt” website run by the Woodland Trust records 42979 Ancient Veterans and Notable Trees in UK, including Northern Ireland. Field and parkland trees are included.</t>
  </si>
  <si>
    <t xml:space="preserve">4. Please specify under “Country comments” whether your concept of “introduced” implies “introduced to your country” (the species does not occur naturally within the country borders) or “introduced to another region within the country”. </t>
  </si>
  <si>
    <t>5. Data sources: please specify sources separately for forest, other wooded land and total FOWL if sources differ.</t>
  </si>
  <si>
    <t>Table 4.4a, 4.4b and 4.4c Category</t>
  </si>
  <si>
    <t>Reporting Form 4.5: Deadwood</t>
  </si>
  <si>
    <t>Table 4.5a: Deadwood</t>
  </si>
  <si>
    <t>Volume of deadwood 
(m³/ha)</t>
  </si>
  <si>
    <t>Standing</t>
  </si>
  <si>
    <t>Lying</t>
  </si>
  <si>
    <t>Volume of deadwood in FOWL by species groups:</t>
  </si>
  <si>
    <t>Minimum height (m) of standing deadwood reported</t>
  </si>
  <si>
    <t>Minimum diameter (cm) of standing deadwood reported</t>
  </si>
  <si>
    <t>Minimum length (m) of lying deadwood reported</t>
  </si>
  <si>
    <t>Minimum diameter (cm) of lying deadwood reported</t>
  </si>
  <si>
    <t>1. Total volume = sum of standing and lying volume.</t>
  </si>
  <si>
    <t>2. Recommended minimum length of lying dead trees is 1.0 m.</t>
  </si>
  <si>
    <t>1988 and 1989 provided by Eurostat on request</t>
  </si>
  <si>
    <t>Two differences were noted between UK definition of "woodland" and international definition of  "forest": canopy cover threshold 20% rather than 10%, and minimum area 0.1 ha rather than 0.5 ha. The area of woodland of 0.1-0.5 ha is about 37,000 hectares, from the survey of small woods &amp; trees in the National Inventory of Woodland &amp; Trees 1995-99 (NIWT). The area of woodland with 10-20% canopy cover is unknown because it is outside the scope of NIWT, but was also estimated to be less than 50,000 hectares. This means that the two differences are expected to balance out approximately, so UK national statistics were not adjusted for these differences.</t>
  </si>
  <si>
    <t>Mixed was estimated as 7% from NIWT (as in FRA 2000), subtracted equally from conifer and broadleaved.</t>
  </si>
  <si>
    <t>Forestry statistics databases</t>
  </si>
  <si>
    <t>Extrapolation from NIWT as described above</t>
  </si>
  <si>
    <t>Map based on aerial photos and 1% sample field survey</t>
  </si>
  <si>
    <t>Difference between total forest and forest available for wood supply is estimated to total 470,000 ha for all years; this was estimated as being the difference between High Forest Cat 1 and total species in NIWT 95-99, plus half of woods &lt;2ha.</t>
  </si>
  <si>
    <t>Extrapolated to increase over time, from 6.9% in 1990 to 7.6% in 2010; no data available until new NFI.</t>
  </si>
  <si>
    <t>Based on NIWT</t>
  </si>
  <si>
    <t>7 cm</t>
  </si>
  <si>
    <t>AG</t>
  </si>
  <si>
    <t xml:space="preserve">There has been no integrated modelling based on NIWT 95-99. These are the same estimates given in FRA 2010.  Conifer and broadleaved from workings for FRA. </t>
  </si>
  <si>
    <t>Spreadsheets for FRA 2010, from which main results are in UK report for FRA 2010. Underlying sources included those shown below; more detail is given in FRA report.</t>
  </si>
  <si>
    <t>There is no evidence of significant areas suffering levels of damage through forest operations comparable with the threshold adopted for this indicator.</t>
  </si>
  <si>
    <t>There is no evidence of significant areas suffering levels of other human-induced damage comparable with the threshold adopted for this indicator.</t>
  </si>
  <si>
    <t>Natura2000 - total area</t>
  </si>
  <si>
    <t>Natura 2000 areas with landscape management outside MCPFE Class 2</t>
  </si>
  <si>
    <t>MCPFE Class 1.1</t>
  </si>
  <si>
    <t>5. Figures for each year should be converted from national currency to Euro (or ECU for 1990) using average exchange rate for that year (as reported in the table in the introduction).</t>
  </si>
  <si>
    <t>Table 6.3 Category</t>
  </si>
  <si>
    <t>Reporting Form 6.4: Expenditures for services</t>
  </si>
  <si>
    <t>Table 6.4: Government expenditures for forest services</t>
  </si>
  <si>
    <t>Social and amenity services</t>
  </si>
  <si>
    <t>Other  services</t>
  </si>
  <si>
    <t>10. Figures for each year should be converted from national currency to Euro (or ECU for 1990) using average exchange rate for that year (as reported in the table in the introduction).</t>
  </si>
  <si>
    <t>Table 6.4 Category</t>
  </si>
  <si>
    <t>Reporting Form 6.5: Forest sector workforce</t>
  </si>
  <si>
    <t>Table 6.5a: Employment (thousand FTE) by gender and age</t>
  </si>
  <si>
    <t>Gender</t>
  </si>
  <si>
    <t>Age group</t>
  </si>
  <si>
    <t>Male</t>
  </si>
  <si>
    <t>Female</t>
  </si>
  <si>
    <t>15-49</t>
  </si>
  <si>
    <t>50+</t>
  </si>
  <si>
    <t>Manufacture of wood and articles in wood 
(ISIC/NACE 20)</t>
  </si>
  <si>
    <t>Manufacture of paper and paper products 
(ISIC/NACE 21)</t>
  </si>
  <si>
    <t>Table 6.5b: Employment (thousand FTE) by education and job characteristics</t>
  </si>
  <si>
    <t>Education 
(Categories ISCED 1997)</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</si>
  <si>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</si>
  <si>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</si>
  <si>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</si>
  <si>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</si>
  <si>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</si>
  <si>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</si>
  <si>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</si>
  <si>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</si>
  <si>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</si>
  <si>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</si>
  <si>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</si>
  <si>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Labour Force Survey, as reported in indicator 6.5</t>
  </si>
  <si>
    <t>Averages for 1990, 2000, 2005. 2008</t>
  </si>
  <si>
    <t>Employment, to calculate rates/1000</t>
  </si>
  <si>
    <t xml:space="preserve">Area with number of tree species occurring on forest and OWL:  </t>
  </si>
  <si>
    <t>2. Whenever possible, the reference area for the assessment should be the forest stand.</t>
  </si>
  <si>
    <t>Table 4.1a Category</t>
  </si>
  <si>
    <t>Reporting Form 4.2: Regeneration</t>
  </si>
  <si>
    <t>Table 4.2: Regeneration</t>
  </si>
  <si>
    <t>Natural regeneration and natural expansion of forest</t>
  </si>
  <si>
    <t>Afforestation and regeneration by planting and/or seeding and/or coppice</t>
  </si>
  <si>
    <t>total</t>
  </si>
  <si>
    <t>of which: coppice sprouting</t>
  </si>
  <si>
    <t>Area of forest land by regeneration type (1000 ha)</t>
  </si>
  <si>
    <t xml:space="preserve">of which: 
even-aged stands </t>
  </si>
  <si>
    <t xml:space="preserve">of which: 
uneven-aged stands </t>
  </si>
  <si>
    <t>Annual forest regeneration (1000 ha)*/</t>
  </si>
  <si>
    <t>Afforestation</t>
  </si>
  <si>
    <t xml:space="preserve">Natural expansion of forest </t>
  </si>
  <si>
    <t xml:space="preserve">*/ Reporting on five year average 2003-2007 </t>
  </si>
  <si>
    <t>**/For the purpose of this table the term “Regeneration” implies the meaning is the same as “Reforestation” in FRA2010, i.e. re-establishment of forest stand, please see definitions.</t>
  </si>
  <si>
    <t>Manufacture of wood and articles in wood</t>
  </si>
  <si>
    <t>Manufacture of paper and paper products</t>
  </si>
  <si>
    <t>5. Please also report the forest area according to the old classification system; predominantly coniferous, predominantly broadleaved and mixed forest. These groups should sum up to the same total forest area as for the new EFTs.</t>
  </si>
  <si>
    <t>Table 1.1b Category</t>
  </si>
  <si>
    <t>Reporting Form 1.2a: Growing stock</t>
  </si>
  <si>
    <t>Table 1.2a: Growing stock</t>
  </si>
  <si>
    <t>Volume (1000 m³ o.b.)</t>
  </si>
  <si>
    <t>Total</t>
  </si>
  <si>
    <r>
      <t xml:space="preserve">... </t>
    </r>
    <r>
      <rPr>
        <b/>
        <sz val="10"/>
        <rFont val="Arial"/>
        <family val="2"/>
      </rPr>
      <t>of which:</t>
    </r>
  </si>
  <si>
    <t>Coniferous</t>
  </si>
  <si>
    <t>Broadleaved</t>
  </si>
  <si>
    <t xml:space="preserve">Forest </t>
  </si>
  <si>
    <t>… of which: Forest available for wood supply</t>
  </si>
  <si>
    <t xml:space="preserve">Total forest and other wooded land  </t>
  </si>
  <si>
    <t>Data for 2000, 2005 and 2008 from Annual Business Inquiry - 2008 uses SIC(2007) categories that best fit the requested SIC(2003). Data for 1990 from UK input-output table 1990, mapped to SIC 2003 categories.</t>
  </si>
  <si>
    <t>Data for 2008 are as published; comparability with previous years may have been affected by the change to SIC(2007).</t>
  </si>
  <si>
    <t>2008 (final)</t>
  </si>
  <si>
    <t>The Woodland Trust “Ancient Tree Hunt” (accessed 30 April 2010): http://www.ancienttreehunt.org.uk/</t>
  </si>
  <si>
    <t>Reference area if different from “Total FOWL”: e.g. ownership class or 1000 ha</t>
  </si>
  <si>
    <t>Comment on trend(s)*/</t>
  </si>
  <si>
    <t>*/ Table 3.4 demands information for 2005 only, information on observed trends is welcome.</t>
  </si>
  <si>
    <t>3. Data sources: please specify sources separately for forest, other wooded land and total FOWL if sources differ.</t>
  </si>
  <si>
    <t>Table 3.5 Category</t>
  </si>
  <si>
    <t>Reporting Form 4.1: Tree species composition</t>
  </si>
  <si>
    <t>Table 4.1a: Tree species composition</t>
  </si>
  <si>
    <t>Area with number of tree species occurring</t>
  </si>
  <si>
    <t>(1000 ha)</t>
  </si>
  <si>
    <t>2-3</t>
  </si>
  <si>
    <t>4-5</t>
  </si>
  <si>
    <t>6-10</t>
  </si>
  <si>
    <t>&gt;10</t>
  </si>
  <si>
    <t>Minimum size of trees to be included</t>
  </si>
  <si>
    <t>Reference area for the assessment (stand or sample plot)</t>
  </si>
  <si>
    <t xml:space="preserve">Area with number of tree species occurring on forest:   </t>
  </si>
  <si>
    <t xml:space="preserve">Area with number of tree species occurring on OWL:          </t>
  </si>
  <si>
    <r>
      <t xml:space="preserve">Related SoEF definitions: </t>
    </r>
    <r>
      <rPr>
        <sz val="10"/>
        <rFont val="Arial"/>
        <family val="2"/>
      </rPr>
      <t>Forest, Forest available for wood supply, Growing stock, Gross annual increment, Net annual increment, Natural losses, Fellings.</t>
    </r>
  </si>
  <si>
    <r>
      <t xml:space="preserve">Related SoEF definitions: </t>
    </r>
    <r>
      <rPr>
        <sz val="10"/>
        <rFont val="Arial"/>
        <family val="2"/>
      </rPr>
      <t>Forest, Other wooded land, MCPFE Class 3.</t>
    </r>
  </si>
  <si>
    <r>
      <t xml:space="preserve">Pan-European indicator 6.1: </t>
    </r>
    <r>
      <rPr>
        <sz val="10"/>
        <rFont val="Arial"/>
        <family val="2"/>
      </rPr>
      <t>Number of forest holdings, classified by ownership categories and size classes.</t>
    </r>
  </si>
  <si>
    <t>Number of holdings in other ownership</t>
  </si>
  <si>
    <r>
      <t>Pan-European indicator 6.3</t>
    </r>
    <r>
      <rPr>
        <sz val="10"/>
        <rFont val="Arial"/>
        <family val="2"/>
      </rPr>
      <t>: Net revenue of forest enterprises.</t>
    </r>
  </si>
  <si>
    <r>
      <t xml:space="preserve">Related SoEF definitions: </t>
    </r>
    <r>
      <rPr>
        <sz val="10"/>
        <rFont val="Arial"/>
        <family val="2"/>
      </rPr>
      <t>Factor income, Net entrepreneurial income.</t>
    </r>
  </si>
  <si>
    <r>
      <t xml:space="preserve">Pan-European indicator 6.4: </t>
    </r>
    <r>
      <rPr>
        <sz val="10"/>
        <rFont val="Arial"/>
        <family val="2"/>
      </rPr>
      <t>Total expenditures for long-term sustainable services from forests.</t>
    </r>
  </si>
  <si>
    <r>
      <t xml:space="preserve">Related SoEF definitions: </t>
    </r>
    <r>
      <rPr>
        <sz val="10"/>
        <rFont val="Arial"/>
        <family val="2"/>
      </rPr>
      <t>Forest, Other wooded land, Government expenditures.</t>
    </r>
  </si>
  <si>
    <t>Euro/ECU (million)</t>
  </si>
  <si>
    <r>
      <t xml:space="preserve">Pan-European indicator 6.5: </t>
    </r>
    <r>
      <rPr>
        <sz val="10"/>
        <rFont val="Arial"/>
        <family val="2"/>
      </rPr>
      <t>Number of persons employed and labour input in the forest sector, classified by gender and age group, education and job characteristics.</t>
    </r>
  </si>
  <si>
    <r>
      <t xml:space="preserve">Related SoEF definitions: </t>
    </r>
    <r>
      <rPr>
        <sz val="10"/>
        <rFont val="Arial"/>
        <family val="2"/>
      </rPr>
      <t>Forest species,</t>
    </r>
    <r>
      <rPr>
        <b/>
        <sz val="10"/>
        <rFont val="Arial"/>
        <family val="2"/>
      </rPr>
      <t xml:space="preserve"> </t>
    </r>
    <r>
      <rPr>
        <sz val="10"/>
        <rFont val="Arial"/>
        <family val="2"/>
      </rPr>
      <t>Vulnerable, Endangered, Critically endangered, Extinct in the wild.</t>
    </r>
  </si>
  <si>
    <t>Please specify which main taxa in the table and reporting notes are not assessed in your country</t>
  </si>
  <si>
    <t>1.     Data sources: please report data sources separately for threat classes in case sources differ.</t>
  </si>
  <si>
    <t>2.     For 2010, please provide data or estimates for the most recent year available, and indicate the year and data status in “Country comments”.</t>
  </si>
  <si>
    <t>6. Source of definitions: Manual on the economic accounts for Agriculture and Forestry EAA/EAF 97 (Rev. 1.1.)
http://europa.eu.int/estatref/info/sdds/en/cosa/eaa_eaf_rev1_1.pdf</t>
  </si>
  <si>
    <t>See below. 2010 uses removals figures for 2008 and 2009, as in 3.2.</t>
  </si>
  <si>
    <t>Values calculated as in FRA 2010 Table T11. Methodology used JQ1 volumes as above, and unit values from FC sales as used for Economics Accounts for Forestry - for more detailed workings see FRA 2010 report. For this report, 1990 unit value calculation revised to be fully consistent with later data, and other minor revisions to volume and unit value data before 2008. Volumes and unit values for 2010 derived using similar method, using average of 2008/09 and 2009/10.</t>
  </si>
  <si>
    <t>Total income classified as "Recreation, Conservation and Heritage" in Forestry Commission accounts for England, Scotland and Wales in 2005-06 = £17.9 million. FC is thought to cover most of marketed recreation, but the total in the accounts will not include all the income of those providing services through franchises (e.g. bike hire, cafes in forest centres). Excludes Northern Ireland. No information is available for private sector and others.</t>
  </si>
  <si>
    <t>The category “naturally regenerated”, also in FRA 2010, largely corresponds to what was reported in FRA 2005 as “modified natural”, based on the UK category semi-natural in Pryor &amp; Peterken 2001, for which estimates can be taken as relating approximately to 1990 (the Ancient Woodland Inventory (AWI) part was late 1980s). This gives a figure of 646,000 ha for 1990.</t>
  </si>
  <si>
    <t>National Inventory of Woodland &amp; Trees (NIWT)</t>
  </si>
  <si>
    <t>Allocation of NIWT to Habitat Action Plan (HAP) types,  (J Gilbert, date?)</t>
  </si>
  <si>
    <t>Allocation of HAP types to EFTs (J Gilbert, revised, June 2010)</t>
  </si>
  <si>
    <t>EFISCEN (European Forest Information Scenario Model) data submitted for European Forest Sector Outlook Study (EFSOS) (Forest Research, international return, 2001)</t>
  </si>
  <si>
    <r>
      <t xml:space="preserve">Related SoEF definitions: </t>
    </r>
    <r>
      <rPr>
        <sz val="10"/>
        <rFont val="Arial"/>
        <family val="2"/>
      </rPr>
      <t>Forest, Other wooded land, MCPFE Classes 1.1, 1.2, 1.3, and Class 2.</t>
    </r>
  </si>
  <si>
    <r>
      <t xml:space="preserve">Pan-European indicator 5.1: </t>
    </r>
    <r>
      <rPr>
        <sz val="10"/>
        <rFont val="Arial"/>
        <family val="2"/>
      </rPr>
      <t>Area of forest and other wooded land designated to prevent soil erosion, to preserve water resources, or to maintain other forest ecosystem functions, part of MCPFE Class “</t>
    </r>
    <r>
      <rPr>
        <i/>
        <sz val="10"/>
        <rFont val="Arial"/>
        <family val="2"/>
      </rPr>
      <t>Protective Functions</t>
    </r>
    <r>
      <rPr>
        <sz val="10"/>
        <rFont val="Arial"/>
        <family val="2"/>
      </rPr>
      <t>”.</t>
    </r>
  </si>
  <si>
    <r>
      <t>Related SoEF definitions:</t>
    </r>
    <r>
      <rPr>
        <sz val="10"/>
        <rFont val="Arial"/>
        <family val="2"/>
      </rPr>
      <t xml:space="preserve"> Forest, Other wooded land, MCPFE Class 3.</t>
    </r>
  </si>
  <si>
    <t xml:space="preserve">2. The set of pilot Tables with the explanatory notes and guidance for voluntary reporting on Indicators 1.3, 4.1, 4.3 and 4.5  according to the new “European Forest Types” classification is annexed to this Enquiry. </t>
  </si>
  <si>
    <t>3. For cross-checking with the FRA-2010 reported data, please see the MCPFE definition “Undisturbed by man”, and FAO FRA-2010 definition  “Primary forest” at http://www.fao.org/forestry/51315/en/.</t>
  </si>
  <si>
    <t>4. Please ensure that the areas of introduced species included in the category “plantations” for this indicator are consistent with the areas reported as “dominated by introduced tree species” in Reporting Form 4.4 and in Category 14 of European Forest Types.</t>
  </si>
  <si>
    <t>Table 4.3a Category</t>
  </si>
  <si>
    <t>Reporting Form 4.4: Introduced tree species</t>
  </si>
  <si>
    <t>Table 4.4a: Introduced tree species</t>
  </si>
  <si>
    <t>Area of stands dominated by introduced tree species 
(1000 ha)</t>
  </si>
  <si>
    <t>…of which: invasive</t>
  </si>
  <si>
    <t>Table 4.4b. Introduced tree species</t>
  </si>
  <si>
    <t>Scientific name of introduced tree species</t>
  </si>
  <si>
    <t>Rank of occupied area (1, 2, 3… etc.)</t>
  </si>
  <si>
    <t xml:space="preserve">        </t>
  </si>
  <si>
    <t>Table 4.4c. Invasive tree species</t>
  </si>
  <si>
    <t>Reference area (ha) for assessment (size of sample plot/average stand)</t>
  </si>
  <si>
    <t>Reference period (years) used to classify as “introduced” (years since introduction)</t>
  </si>
  <si>
    <t>Criteria or thresholds used to classify species as “invasive”</t>
  </si>
  <si>
    <t>General</t>
  </si>
  <si>
    <t xml:space="preserve">FOWL: area dominated by introduced tree species  </t>
  </si>
  <si>
    <t xml:space="preserve">FOWL: area dominated by invasive tree species         </t>
  </si>
  <si>
    <t>1. Threshold for stands dominated by introduced tree species is &gt;50 % of basal area by tree species introduced.</t>
  </si>
  <si>
    <t>15 reports cited, based on 2001, 1994 and pre-1994 IUCN guidelines. References available on request.</t>
  </si>
  <si>
    <t>Total number of woodland taxa not known.</t>
  </si>
  <si>
    <r>
      <t>2. For “</t>
    </r>
    <r>
      <rPr>
        <i/>
        <sz val="10"/>
        <rFont val="Arial"/>
        <family val="2"/>
      </rPr>
      <t>Area with recreational use as one of main management goal</t>
    </r>
    <r>
      <rPr>
        <sz val="10"/>
        <rFont val="Arial"/>
        <family val="2"/>
      </rPr>
      <t>”, if information is not available for the scope described in the definition, please provide information for whatever area can be identified that best matches this scope, and describe the basis in country comments.</t>
    </r>
  </si>
  <si>
    <t>Christmas trees</t>
  </si>
  <si>
    <t>number</t>
  </si>
  <si>
    <t>Pine beauty moth (Panolis flammea)</t>
  </si>
  <si>
    <t>Pinus contorta</t>
  </si>
  <si>
    <t>&lt;500 ha</t>
  </si>
  <si>
    <t>6-7 years</t>
  </si>
  <si>
    <t>Foliage and moss</t>
  </si>
  <si>
    <t>Hypnum, Sphagnum, etc</t>
  </si>
  <si>
    <t>tonnes</t>
  </si>
  <si>
    <t>Pine looper moth (Bupalus piniarius)</t>
  </si>
  <si>
    <t>Pinus sylvestris, P. contorta</t>
  </si>
  <si>
    <t>Venison</t>
  </si>
  <si>
    <t>Cervus elaphus, Capreolus capreolus</t>
  </si>
  <si>
    <t>Phytophthora ramorum</t>
  </si>
  <si>
    <t>Honey</t>
  </si>
  <si>
    <t>Bombus spp</t>
  </si>
  <si>
    <t>Phytophthora kernoviae</t>
  </si>
  <si>
    <t xml:space="preserve">Fagus sylvatica, Quercus spp </t>
  </si>
  <si>
    <t>Mushrooms</t>
  </si>
  <si>
    <t>Boletus, Cantharellus, etc</t>
  </si>
  <si>
    <t>Phytophthora disease of alder</t>
  </si>
  <si>
    <t>Alnus spp</t>
  </si>
  <si>
    <t>15% of affected areas</t>
  </si>
  <si>
    <t>Elderflowers</t>
  </si>
  <si>
    <t>Sambucus nigra</t>
  </si>
  <si>
    <t>Oak Processionary Moth (Thaumetopoea processionea)</t>
  </si>
  <si>
    <t>Quercus spp</t>
  </si>
  <si>
    <t>Tree seed</t>
  </si>
  <si>
    <t>Aesculus hippocastanum</t>
  </si>
  <si>
    <t>Nettles</t>
  </si>
  <si>
    <t>Urtica dioica</t>
  </si>
  <si>
    <t>Yew clippings</t>
  </si>
  <si>
    <t>Taxus baccata</t>
  </si>
  <si>
    <t>Great spruce bark beetle Dendroctonus micans)</t>
  </si>
  <si>
    <t>Picea spp</t>
  </si>
  <si>
    <t>Local mortality but widespread distribution</t>
  </si>
  <si>
    <t>Bilberries</t>
  </si>
  <si>
    <t>Vaccinium myrtillus</t>
  </si>
  <si>
    <t>Red band needle blight (Dothistroma septosporum)</t>
  </si>
  <si>
    <r>
      <t>5. The class “</t>
    </r>
    <r>
      <rPr>
        <i/>
        <sz val="10"/>
        <rFont val="Arial"/>
        <family val="2"/>
      </rPr>
      <t>Ecological Services</t>
    </r>
    <r>
      <rPr>
        <sz val="10"/>
        <rFont val="Arial"/>
        <family val="2"/>
      </rPr>
      <t>” includes expenditures for maintaining and enhancing the natural habitat and biological diversity and contracts for conservation.</t>
    </r>
  </si>
  <si>
    <r>
      <t>6. The class “</t>
    </r>
    <r>
      <rPr>
        <i/>
        <sz val="10"/>
        <rFont val="Arial"/>
        <family val="2"/>
      </rPr>
      <t>Biospheric Services</t>
    </r>
    <r>
      <rPr>
        <sz val="10"/>
        <rFont val="Arial"/>
        <family val="2"/>
      </rPr>
      <t>” includes expenditures to maintain protective forests against natural hazards, for preventing soil erosion or for protecting water quality.</t>
    </r>
  </si>
  <si>
    <r>
      <t xml:space="preserve">7.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</si>
  <si>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r>
      <t xml:space="preserve">Related SoEF definitions: </t>
    </r>
    <r>
      <rPr>
        <sz val="10"/>
        <rFont val="Arial"/>
        <family val="2"/>
      </rPr>
      <t>Forest, Other wooded land, Forest available for wood supply, Trees outside forests, Total Primary (energy) production, Gross inland (energy) consumption, Direct wood fibre sources, Chips and particles, Wood residues, Black liquor, Energy from processed wood-based fuels, Wood pellets, Briquettes, Charcoal, Wood-based ethanol, Wood-based biodiesel, Post consumer recovered wood.</t>
    </r>
  </si>
  <si>
    <t>Approach to calculate or estimate wood directly from forests and outside forests (marketed and self-consumption)</t>
  </si>
  <si>
    <t>Conversion factors used to convert to energy/from energy units</t>
  </si>
  <si>
    <r>
      <t xml:space="preserve">Pan-European indicator 6.10: </t>
    </r>
    <r>
      <rPr>
        <sz val="10"/>
        <rFont val="Arial"/>
        <family val="2"/>
      </rPr>
      <t>Area of forest and other wooded land where public has a right of access for recreational purposes and indication of intensity of use.</t>
    </r>
  </si>
  <si>
    <r>
      <t xml:space="preserve">Related SoEF definitions: </t>
    </r>
    <r>
      <rPr>
        <sz val="10"/>
        <rFont val="Arial"/>
        <family val="2"/>
      </rPr>
      <t>Forest, Other wooded land, Access for recreation, Main management goal, Visit.</t>
    </r>
  </si>
  <si>
    <r>
      <t>Criteria used to include areas in “</t>
    </r>
    <r>
      <rPr>
        <i/>
        <sz val="10"/>
        <rFont val="Arial"/>
        <family val="2"/>
      </rPr>
      <t>Access available to the public for recreational purposes</t>
    </r>
    <r>
      <rPr>
        <sz val="10"/>
        <rFont val="Arial"/>
        <family val="2"/>
      </rPr>
      <t>”</t>
    </r>
  </si>
  <si>
    <t>Reliable trend data not yet available.</t>
  </si>
  <si>
    <r>
      <t xml:space="preserve">2. The reported expenditures should consist of government expenditures to provide or to stimulate others to provide long-term forest services. They should be limited to expenditures applied directly to forests, to enhance or to maintain the environmental capital. They should exclude any related expenditures on research or education, and should also exclude any current expenditures involved in delivering services (e.g. staff to look after visitors). If information is only available on a different basis, please provide whatever data best matches this description and provide details in </t>
    </r>
    <r>
      <rPr>
        <i/>
        <sz val="10"/>
        <rFont val="Arial"/>
        <family val="2"/>
      </rPr>
      <t>“Country comments</t>
    </r>
    <r>
      <rPr>
        <sz val="10"/>
        <rFont val="Arial"/>
        <family val="2"/>
      </rPr>
      <t>”.</t>
    </r>
  </si>
  <si>
    <r>
      <t>3.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t>
    </r>
  </si>
  <si>
    <t>Digest of UK Energy Statistics 2009: Table 1.2 Aggregate energy balance 2007 and Annex A conversion factors</t>
  </si>
  <si>
    <t>All RCH expenditure has been allocated to this category. Most is likely to be correctly allocated, but there is no good basis to split the total.</t>
  </si>
  <si>
    <t xml:space="preserve">RCH gross expenditure was £13.6m in 1990-91, £22.5m in 2000-01, £50.3m in 2005-06 and £59.3m in latest available year (see below). </t>
  </si>
  <si>
    <t>All management grant expenditure has been allocated to this category. There is no good basis to split the total.</t>
  </si>
  <si>
    <t xml:space="preserve">1990-91 to 2008-09 </t>
  </si>
  <si>
    <t>Forestry Statistics and databases</t>
  </si>
  <si>
    <t>public area</t>
  </si>
  <si>
    <t>state forest area</t>
  </si>
  <si>
    <t>other public area</t>
  </si>
  <si>
    <t>From sample 1 ha squares</t>
  </si>
  <si>
    <t>Agricultural census</t>
  </si>
  <si>
    <t xml:space="preserve">private holdings </t>
  </si>
  <si>
    <t>Census or large sample survey</t>
  </si>
  <si>
    <t>farm woodland holdings</t>
  </si>
  <si>
    <t>other private woodland holdings</t>
  </si>
  <si>
    <t>No mimnimum</t>
  </si>
  <si>
    <t>Number of holdings based on data for farm woodlands, plus extrapolated estimate for non-farm. Extrapolation assumes that half the growth in non-farm area is from new holdings, half from increase on existing holdings.</t>
  </si>
  <si>
    <t>3.2, 6.2, 6.3, 6.9</t>
  </si>
  <si>
    <t>Accidents reported to Health &amp; Safety Executive for SIC 02. The  scope is GB (UK excluding N Ireland).</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</si>
  <si>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</si>
  <si>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</si>
  <si>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</si>
  <si>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r>
      <t xml:space="preserve">MCPFE indicator 6.2: </t>
    </r>
    <r>
      <rPr>
        <sz val="10"/>
        <rFont val="Arial"/>
        <family val="2"/>
      </rPr>
      <t>Contribution of forestry and manufacturing of wood and paper products to gross domestic product</t>
    </r>
  </si>
  <si>
    <r>
      <t xml:space="preserve">Related SoEF definitions: </t>
    </r>
    <r>
      <rPr>
        <sz val="10"/>
        <rFont val="Arial"/>
        <family val="2"/>
      </rPr>
      <t>Gross Domestic Product,</t>
    </r>
    <r>
      <rPr>
        <b/>
        <sz val="10"/>
        <rFont val="Arial"/>
        <family val="2"/>
      </rPr>
      <t xml:space="preserve"> </t>
    </r>
    <r>
      <rPr>
        <sz val="10"/>
        <rFont val="Arial"/>
        <family val="2"/>
      </rPr>
      <t>Gross Value Added, ISIC/NACE</t>
    </r>
    <r>
      <rPr>
        <sz val="10"/>
        <color indexed="10"/>
        <rFont val="Arial"/>
        <family val="2"/>
      </rPr>
      <t xml:space="preserve"> </t>
    </r>
  </si>
  <si>
    <t>*/ Table 6.9 demands information for 2007 only, information on observed trends is welcome.</t>
  </si>
  <si>
    <t>3. Reporting on wood energy is also requested by the European Union - National Renewable Energy Action Plan (NREAP). The Reporting form 6.9 categories are consistent with NREAP reporting, countries are encouraged to use data reported for the Commission's template for the national renewable energy action plans (http://ec.europa.eu/energy/renewables/transparency_platform_en.htm), if applicable.</t>
  </si>
  <si>
    <t>Table 6.9 Categories</t>
  </si>
  <si>
    <t>Original reporting unit*/</t>
  </si>
  <si>
    <t>Year(s) / annual</t>
  </si>
  <si>
    <t>Reporting Form 6.10: Accessibility for recreation</t>
  </si>
  <si>
    <t>Table 6.10: Accessibility for recreation and intensity of use</t>
  </si>
  <si>
    <t>Area with access available to the public for recreational purposes</t>
  </si>
  <si>
    <t>Area with recreational use as one main management goal</t>
  </si>
  <si>
    <t>Intensity of use</t>
  </si>
  <si>
    <t>Total 
(1000 ha)</t>
  </si>
  <si>
    <t xml:space="preserve">% of total </t>
  </si>
  <si>
    <t>Annual number of visits (million)</t>
  </si>
  <si>
    <t>Table 6.10 Category</t>
  </si>
  <si>
    <t>Used to estimate increase in over-mature volume</t>
  </si>
  <si>
    <t>Census of Woodlands &amp; Trees 1979-82 (FC Bulletin 63 by GML Locke, 1987)</t>
  </si>
  <si>
    <t>Data for 1980, to estimate 1990 by interpolation</t>
  </si>
  <si>
    <t>FC/Forest Enterprise operational data for commercial growing stock</t>
  </si>
  <si>
    <t>Used in preference to FR model for this component</t>
  </si>
  <si>
    <t>In NIWT 1995-99, all elements were assigned to a single age class, so uneven aged forest not easily identifiable.</t>
  </si>
  <si>
    <t>All FAWS</t>
  </si>
  <si>
    <t>As in FRA 2010 (expand?)</t>
  </si>
  <si>
    <t>As in FRA 2010. The soil carbon content is relatively high, because much of the new woodland creation in the 20th century area consisted of conifer plantations on upland peaty soils. Also note that the carbon estimates are to a depth of 1 metre.</t>
  </si>
  <si>
    <t>NIWT 1995-99: Analysis of Management &amp; Biodiversity Data (Gilbert, 2007)</t>
  </si>
  <si>
    <t>From 1% field sample</t>
  </si>
  <si>
    <t>Growing stock (as in 1.2)</t>
  </si>
  <si>
    <t>Above ground growing stock</t>
  </si>
  <si>
    <t>See comments in 1.2</t>
  </si>
  <si>
    <t>R. Milne, I, Bradley, C. Jordan and T. A.W. Brown (2004) Development of an improved version of the soil carbon inventory for the UK LULUCF GHG Inventory. &amp; D. Mobbs).</t>
  </si>
  <si>
    <t>I. Bradley (2003) UK soil database for modelling soil carbon fluxes and land use for the national carbon dioxide inventory. Final project report to Defra for Project SP0511</t>
  </si>
  <si>
    <t xml:space="preserve">R. Milne, R. W. Tomlinson, D. Mobbs and T.D. Murray  (2004) Land Use Change and Forestry: The 2002 UK Greenhouse Gas Inventory and projections to 2020.  </t>
  </si>
  <si>
    <t>In: UK Emissions by Sources and Removals by Sinks due to Land Use, Land Use Change and Forestry Activities. Annual report (2004) for DEFRA Contract CEPG1/GA01054 (Ed. By R. Milne &amp; D. Mobbs).</t>
  </si>
  <si>
    <t>Im 2004 publication cited above</t>
  </si>
  <si>
    <t>Projecting from 1990 to 2000, 2005 and 2010</t>
  </si>
  <si>
    <t>Woodland area, to extrapolate estimates of soil carbon</t>
  </si>
  <si>
    <t>7. Sources of pre-filled data:
1990, 2000: Eurostat Economic Accounts for Agriculture and Forestry.
*/ National figures
2005, 2010: Eurostat Integrated Environmental and Economic Accounting for Forests.</t>
  </si>
  <si>
    <t>7. In order to obtain more reliable data, average values from three years have been calculated for pre-filling:
1990: 1992-1994
2000: 1999-2001
2005: 2004-2006
2010. 2006-2008</t>
  </si>
  <si>
    <t>8. Source of pre-filled data: Eurostat Labour Force Survey</t>
  </si>
  <si>
    <t>The FC accounts for 2005-06 report £8.4 million other income from the estate. This will have been from various sources, including payments from windfarms using forest land. Excludes Northern Ireland. No information is available for private sector and others.</t>
  </si>
  <si>
    <t>3. If no data on “Natural losses” exists, the country may provide reporting of NAI, with the accompanying comments.</t>
  </si>
  <si>
    <t>4. Fellings of natural losses include felling of dead trees and cutting of trees already brought down by natural cause, e.g. by storm.</t>
  </si>
  <si>
    <t>Table 3.1 Category</t>
  </si>
  <si>
    <t>Reporting Form 3.2: Roundwood</t>
  </si>
  <si>
    <t>Table 3.2: Removals</t>
  </si>
  <si>
    <t>Total Volume of removals 
(1000 m³ u.b.)</t>
  </si>
  <si>
    <t>Industrial roundwood</t>
  </si>
  <si>
    <t>Woodfuel</t>
  </si>
  <si>
    <t>Volume</t>
  </si>
  <si>
    <t>1000 m³ u.b.</t>
  </si>
  <si>
    <t>1000 Euro/ECU</t>
  </si>
  <si>
    <t>Total removals</t>
  </si>
  <si>
    <t>… of which marketed</t>
  </si>
  <si>
    <t>Bark conversion factor from "over bark" to "under bark"</t>
  </si>
  <si>
    <t>Approach used to determine “marketed”</t>
  </si>
  <si>
    <t>Approach used to determine value</t>
  </si>
  <si>
    <t>Infrastructure and managed natural resources - Subclass of MCPFE Class 3</t>
  </si>
  <si>
    <t>Soil, water and other forest ecosystem functions - Subclass of MCPFE Class 3</t>
  </si>
  <si>
    <t>Unclassified stocked forests</t>
  </si>
  <si>
    <t>Types of documents included in category “management plan”</t>
  </si>
  <si>
    <t>Types of documents included in category “equivalents”</t>
  </si>
  <si>
    <t>Comment on trend(s)</t>
  </si>
  <si>
    <t>Historical services</t>
  </si>
  <si>
    <t>Other services</t>
  </si>
  <si>
    <t xml:space="preserve">Part I: Origin of total forest area by regeneration type </t>
  </si>
  <si>
    <t>3. The forest area by regeneration categories should sum up to the value of  total forest area as this reported  in the Table 1.1.</t>
  </si>
  <si>
    <t>Part II: Annual forest regeneration</t>
  </si>
  <si>
    <t>Data are provided for the number of sites within MCPFE Protected Forest Area Class 2, i.e. National Parks (15 in England, Scotland and Wales), Areas of Outstanding Natural Beauty (AONBs – 49 in England, Wales and Northern Ireland), and National Scenic Areas (NSAs – 40 in Scotland).</t>
  </si>
  <si>
    <t>Data from The Woodland Trust ‘Ancient Tree Hunt’. This database is expanding each year as more trees are identified and verified across UK. It includes field and parkland trees. Within the time period available, it was not possible to identify and omit field and parkland trees from the total. Northern Ireland was included.</t>
  </si>
  <si>
    <t xml:space="preserve">National heritage data sets provided the number of sites.
National Inventory Woodland and Trees (NIWT) provided the data on woodland area.
</t>
  </si>
  <si>
    <t>Data for Scheduled Monuments (SMs) was derived from national heritage data sets for England, Scotland and Wales. Northern Ireland was excluded. Those SMs located within FOWL were recorded.</t>
  </si>
  <si>
    <t xml:space="preserve">Websites accessed 30 April 2010: 
National Parks: www.nationalparks.gov.uk
Areas of Outstanding Natural Beauty (AONBs):
www.aonb.org.uk
National Scenic Areas (NSAs): www.snh.gov.uk/protecting-scotlands-nature/protected-areas/national-designations/nsa/
</t>
  </si>
  <si>
    <t>Numbers of National Parks, AONBs, and NSAs were obtained from government websites.</t>
  </si>
  <si>
    <t>1.Breakdown by the European Forest Types of total growing stock on forest area classified by EFTs, as reported in Table 1.2a, is required; guidance for the application of European Forest Types is provided in the Annex.</t>
  </si>
  <si>
    <r>
      <t>Related SoEF definitions:</t>
    </r>
    <r>
      <rPr>
        <sz val="10"/>
        <rFont val="Arial"/>
        <family val="2"/>
      </rPr>
      <t xml:space="preserve"> Forest, Forest available for wood supply, Stand, Even-aged stand.</t>
    </r>
  </si>
  <si>
    <r>
      <t>Related SoEF definitions:</t>
    </r>
    <r>
      <rPr>
        <sz val="10"/>
        <rFont val="Arial"/>
        <family val="2"/>
      </rPr>
      <t xml:space="preserve"> Forest, Forest available for wood supply, Stand, Uneven-aged stands.</t>
    </r>
  </si>
  <si>
    <r>
      <t>5. You might wish to provide additional data (in “</t>
    </r>
    <r>
      <rPr>
        <i/>
        <sz val="10"/>
        <rFont val="Arial"/>
        <family val="2"/>
      </rPr>
      <t>Country comments</t>
    </r>
    <r>
      <rPr>
        <sz val="10"/>
        <rFont val="Arial"/>
        <family val="2"/>
      </rPr>
      <t>” or a supplementary table)  which would show an “annual average increment of carbon” and explain any inconsistency with the data in table 1.4.</t>
    </r>
  </si>
  <si>
    <t>R. Milne, Centre for Ecology &amp; Hydrology, personal communications, 2004-2005</t>
  </si>
  <si>
    <t>Soil carbon, carbon in litter</t>
  </si>
  <si>
    <t>1990, 2000</t>
  </si>
  <si>
    <t>derived from admin databases for grants</t>
  </si>
  <si>
    <t xml:space="preserve">This report uses updated information on Forest Design Plans for state forests, together with a new compilation of grant scheme data for England, Wales, Scotland and Northern Ireland to estimate areas with management plans and equivalents in grant schemes. Grant scheme data shown as 1990 use 1995 data (the earliest available) for England and Wales. </t>
  </si>
  <si>
    <t xml:space="preserve">Comments on management plans also apply to equivalents. The latest approach to estimating total area under grant schemes differs from previous estimates, which included areas where woodland creation had been grant aided even if not receiving continuing payment. </t>
  </si>
  <si>
    <t>In estimating total areas (thousand hectares) for management plan and equivalent include (a) total state forest: 956 in 1990, 886 in 2000, 858 in 2005 and 829 for 2010; and (b) total area in grant schemes: 210 in 1990/1995, 669 in 2000, 565 in 2005 and 838 for 2010.</t>
  </si>
  <si>
    <t>Area with management plans in grant schemes</t>
  </si>
  <si>
    <t xml:space="preserve">Formal Forest Design Plans for state forests were introduced in the 1990s, so for 1990 all areas are just considered to have equivalents. By 2000, most areas were covered: in 2000 around 15% (130k ha) were not covered, by 2005 only 4% (20k ha) of state forests in Scotland and 9% (20k ha) of state forests in England remained uncovered and by 2010 the only remaining area was less than 4% (7k ha) in England, where it has been agreed with the regulatory authorities that plans are not needed.  Total areas (thousand hectares) reported as having management plans in grant schemes were 167 in 1990/1995, 492 in 2000, 330 in 2005 and 450 in 2010. </t>
  </si>
  <si>
    <r>
      <t>7. The class “</t>
    </r>
    <r>
      <rPr>
        <i/>
        <sz val="10"/>
        <rFont val="Arial"/>
        <family val="2"/>
      </rPr>
      <t>Social and amenity services</t>
    </r>
    <r>
      <rPr>
        <sz val="10"/>
        <rFont val="Arial"/>
        <family val="2"/>
      </rPr>
      <t>” includes expenditures for developing or managing outdoor recreation areas or trails for mountain biking, horse riding, skiing and other recreational activities.</t>
    </r>
  </si>
  <si>
    <r>
      <t>8. The class “</t>
    </r>
    <r>
      <rPr>
        <i/>
        <sz val="10"/>
        <rFont val="Arial"/>
        <family val="2"/>
      </rPr>
      <t>Other services</t>
    </r>
    <r>
      <rPr>
        <sz val="10"/>
        <rFont val="Arial"/>
        <family val="2"/>
      </rPr>
      <t>” includes expenditures on any aspects not covered above, e.g. to maintain cultural or spiritual values.</t>
    </r>
  </si>
  <si>
    <r>
      <t>9. For 2010, please provide data or estimates for the most recent year available, and indicate the year and data status in “</t>
    </r>
    <r>
      <rPr>
        <i/>
        <sz val="10"/>
        <rFont val="Arial"/>
        <family val="2"/>
      </rPr>
      <t>Country comments</t>
    </r>
    <r>
      <rPr>
        <sz val="10"/>
        <rFont val="Arial"/>
        <family val="2"/>
      </rPr>
      <t>”.</t>
    </r>
  </si>
  <si>
    <r>
      <t xml:space="preserve">4.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 other secondary and post-secondary), for more details see terms  and definitions.</t>
    </r>
  </si>
  <si>
    <r>
      <t>5. </t>
    </r>
    <r>
      <rPr>
        <sz val="10"/>
        <rFont val="Arial"/>
        <family val="2"/>
      </rPr>
      <t>The category ‘self-employed’ should also include unpaid family workers.</t>
    </r>
  </si>
  <si>
    <t>HGTAC survey</t>
  </si>
  <si>
    <t>Survey</t>
  </si>
  <si>
    <r>
      <t xml:space="preserve">Related SoEF definitions: </t>
    </r>
    <r>
      <rPr>
        <sz val="10"/>
        <rFont val="Arial"/>
        <family val="2"/>
      </rPr>
      <t>Non-wood goods, Marketed non-wood goods.</t>
    </r>
  </si>
  <si>
    <r>
      <t xml:space="preserve">Pan-European indicator 3.4: </t>
    </r>
    <r>
      <rPr>
        <sz val="10"/>
        <rFont val="Arial"/>
        <family val="2"/>
      </rPr>
      <t>Value of marketed services on forest and other wooded land.</t>
    </r>
  </si>
  <si>
    <t>Primarily damaged by abiotic agents</t>
  </si>
  <si>
    <t>Insects and disease</t>
  </si>
  <si>
    <t>Wildlife and grazing</t>
  </si>
  <si>
    <t>Forest operations</t>
  </si>
  <si>
    <t>Other</t>
  </si>
  <si>
    <t>Storm, wind, snow, etc.</t>
  </si>
  <si>
    <t>1000 ha</t>
  </si>
  <si>
    <t>No. of fires</t>
  </si>
  <si>
    <t xml:space="preserve">Table 2.4b: Major damages affecting forest health and vitality </t>
  </si>
  <si>
    <t>Description / name</t>
  </si>
  <si>
    <t>Tree species or genera affected (scientific name)</t>
  </si>
  <si>
    <t>Year(s) of latest outbreak</t>
  </si>
  <si>
    <t>Area affected (1000 hectares)</t>
  </si>
  <si>
    <t>If cyclic, approx. cycle (years)</t>
  </si>
  <si>
    <t>Minimum size of damaged FOWL reported (recommended minimum size &gt;0.5 ha)</t>
  </si>
  <si>
    <t>Criteria and minimum thresholds used to determine area as “damaged”</t>
  </si>
  <si>
    <t>Criteria used to determine which agents were “primarily” damaging</t>
  </si>
  <si>
    <t>Share of human induced fires</t>
  </si>
  <si>
    <t>1990-91, annual data from 1996-97 to 2008-09 (prov)</t>
  </si>
  <si>
    <t>annual data from 2000-01 to 2008-09 (prov)</t>
  </si>
  <si>
    <t>Reporting Form 6.11: Cultural and spiritual values</t>
  </si>
  <si>
    <t>Table 6.11: Cultural and spiritual values</t>
  </si>
  <si>
    <t>2. Growing stock / biomass conversion factors: please list all conversion factors such as biomass expansion factors and indicate related source of conversion factor if more than one are used.</t>
  </si>
  <si>
    <t>4. Soil and litter conversion factors: please list all conversion factors and indicate related source of conversion factor if more than one are used.</t>
  </si>
  <si>
    <t>Table 1.4 Category</t>
  </si>
  <si>
    <t>Indicator 2.2: Soil condition</t>
  </si>
  <si>
    <t xml:space="preserve">Indicator 2.3: Defoliation </t>
  </si>
  <si>
    <t xml:space="preserve">1000 m³ u.b </t>
  </si>
  <si>
    <r>
      <t xml:space="preserve">Pan-European indicator 3.2: </t>
    </r>
    <r>
      <rPr>
        <sz val="10"/>
        <rFont val="Arial"/>
        <family val="2"/>
      </rPr>
      <t>Value and quantity of marketed roundwood</t>
    </r>
  </si>
  <si>
    <r>
      <t>*/ Average data for the indicated period should be reported in the corresponding Reporting Tables, i.e. not the data for the “</t>
    </r>
    <r>
      <rPr>
        <i/>
        <sz val="10"/>
        <rFont val="Arial"/>
        <family val="2"/>
      </rPr>
      <t>central year</t>
    </r>
    <r>
      <rPr>
        <sz val="10"/>
        <rFont val="Arial"/>
        <family val="2"/>
      </rPr>
      <t>” noted in the head of this Summary Table, e.g. average for 2003-2007 instead of 2005;</t>
    </r>
  </si>
  <si>
    <r>
      <t>**/ As data from SoEF 2007 are not “</t>
    </r>
    <r>
      <rPr>
        <i/>
        <sz val="10"/>
        <rFont val="Arial"/>
        <family val="2"/>
      </rPr>
      <t>pre-filled</t>
    </r>
    <r>
      <rPr>
        <sz val="10"/>
        <rFont val="Arial"/>
        <family val="2"/>
      </rPr>
      <t>” into this Enquiry, you might wish to cross-check your current reporting with the SoEF-2007 database (</t>
    </r>
    <r>
      <rPr>
        <i/>
        <sz val="10"/>
        <color indexed="8"/>
        <rFont val="Arial"/>
        <family val="2"/>
      </rPr>
      <t xml:space="preserve">http://w3.unece.org/pxweb/DATABASE/STAT/Timber.stat.asp) </t>
    </r>
    <r>
      <rPr>
        <sz val="10"/>
        <color indexed="8"/>
        <rFont val="Arial"/>
        <family val="2"/>
      </rPr>
      <t xml:space="preserve"> or with the original report (</t>
    </r>
    <r>
      <rPr>
        <i/>
        <sz val="10"/>
        <color indexed="8"/>
        <rFont val="Arial"/>
        <family val="2"/>
      </rPr>
      <t>http://timber.unece.org/index.php?id=82</t>
    </r>
    <r>
      <rPr>
        <sz val="10"/>
        <color indexed="8"/>
        <rFont val="Arial"/>
        <family val="2"/>
      </rPr>
      <t>)</t>
    </r>
  </si>
  <si>
    <t>6. Sources of pre-filled data:
Eurostat Database on National Accounts (2010).
*/ Eurostat Integrated Environmental and Economic Accounting for Forests (IEEAF).</t>
  </si>
  <si>
    <t xml:space="preserve">For FC/FS state forest, areas with formal Forest Design Plans. For other woodland, areas having management plans in grant schemes. </t>
  </si>
  <si>
    <t>For FC/FS state forest, areas without formal Forest Design Plans, as they should all have some plan that can be treated as equivalent. For other woodland, areas in grant schemes without management plans, as they should have a plan of some sort in place in order to obtain grant. Areas covered by a felling licence could also be considered as "equivalent", but not included for this report.</t>
  </si>
  <si>
    <t xml:space="preserve">Data were obtained for Scheduled Monuments (SM) in woodland areas, for England, Scotland and Wales. Northern Ireland was excluded. The data are only for statutory sites considered of national importance. There are thousands of archaeological sites not designated in this way, including those that are associated with historic forest management.
Each line entry for the SM was read and the description analysed. Based on this the monument was categorised as either “in the forest” or “of the forest” (i.e. associated with historic forest management). Time constraints prevented any detailed analysis of individual records. 
“Of the forest” categories were based on charcoal kiln/platform, some furnaces where part of their history is known to have used wood products as a fuel, woodbanks, woodland boundary and park pale. Pottery kilns were not included in this category.
The total number of SMs by country were (“of the forest” in brackets): England 3952 (81), Scotland 319 (0), Wales 181 (1). The high count for England reflects the type of woodland and the history of scheduling.
</t>
  </si>
  <si>
    <t>Endangered vascular plants</t>
  </si>
  <si>
    <t>Endangered cryptogams and fungi</t>
  </si>
  <si>
    <t>The year and data reported for 2010</t>
  </si>
  <si>
    <t>c2001</t>
  </si>
  <si>
    <t>Bleeding Canker of Horse Chestnut (Pseudomonas syringae pathovar aesculi)</t>
  </si>
  <si>
    <t>Widespread distribution (around 50% showed symptoms) and local mortality</t>
  </si>
  <si>
    <t>Widespread distribution (&gt;500 ha) and local mortality</t>
  </si>
  <si>
    <t>Acute Oak Decline</t>
  </si>
  <si>
    <t>Larix kaempferi, Quercus falcata</t>
  </si>
  <si>
    <t>The list has been updated since the UK report for Global FRA 2010. Acute Oak Decline has been added and Horse Chestnut Leaf Miner removed to keep the total of ten. Japanese larch (Larix kaempferi) has been added to the species affected by Phytophthora ramorum.</t>
  </si>
  <si>
    <t>Quercus robur, Q.petraea</t>
  </si>
  <si>
    <t>1. Figures are to be reported separately and exclusively for the two categories. The percentages of forest land and of other wooded land covered by the following categories should be reported:</t>
  </si>
  <si>
    <r>
      <t>9. 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damage classes are reported here.</t>
    </r>
  </si>
  <si>
    <t xml:space="preserve">Mostly 2008-09 (RCH in Wales is 07/08). </t>
  </si>
  <si>
    <t>The only information readily available is Forestry Commission (a) gross expenditure on Recreation, Conservation &amp; Heritage in state forests and (b) Management Grants to woodland owners.</t>
  </si>
  <si>
    <t>Management grant</t>
  </si>
  <si>
    <t>2005-06 and 2008-09</t>
  </si>
  <si>
    <t>Forestry Statistics 2009 Table 8.6 and equivalent table in FS 2006</t>
  </si>
  <si>
    <t>Expenditure on RCH</t>
  </si>
  <si>
    <t>8. “Game meat” (in tonnes) and “Living animals” (in 1000 pieces) “from forest and other wooded land” is to be understood to include game whose habitat is forest-related or –dependent. Please use expert judgment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Only those marketed living animals that were caught in their natural habitat, should be reported under category  “Living animals”.</t>
  </si>
  <si>
    <t>Table 3.3 Category</t>
  </si>
  <si>
    <t>Reporting Form 3.4: Services</t>
  </si>
  <si>
    <t>Table 3.4: Marketed Services</t>
  </si>
  <si>
    <t>Name of service/product</t>
  </si>
  <si>
    <t>Service provision in 2005</t>
  </si>
  <si>
    <t>Forest service category*/</t>
  </si>
  <si>
    <t>Amount of service/product</t>
  </si>
  <si>
    <t>Value in Euro (1000)</t>
  </si>
  <si>
    <t>Various</t>
  </si>
  <si>
    <t>For FAWS, the volume not available for wood supply and breakdown conifer/broadleaved by type are estimates based on the other figures, consitent with reporting for SoEF 2007; detailed calculations have not been done for this report.</t>
  </si>
  <si>
    <t xml:space="preserve">Areas not available for wood supply were derived as in indicator 1.1, with NIWT giving a breakdown by planting year. The age breakdown for this unchanged area was derived by converting from planting year to age at each reporting date. This was subtracted from total area to estimate area available for wood supply.
</t>
  </si>
  <si>
    <t>1. 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</si>
  <si>
    <t>United Kingdom</t>
  </si>
  <si>
    <r>
      <t>4.  The reporting year is 2005, although data for other recent years may be used if considered to be more accurate. Please record the year that the data applies to under “</t>
    </r>
    <r>
      <rPr>
        <i/>
        <sz val="10"/>
        <rFont val="Arial"/>
        <family val="2"/>
      </rPr>
      <t>Country comments</t>
    </r>
    <r>
      <rPr>
        <sz val="10"/>
        <rFont val="Arial"/>
        <family val="2"/>
      </rPr>
      <t>”.</t>
    </r>
  </si>
  <si>
    <r>
      <t>5. 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</si>
  <si>
    <r>
      <t xml:space="preserve">Related SoEF definitions: </t>
    </r>
    <r>
      <rPr>
        <sz val="10"/>
        <rFont val="Arial"/>
        <family val="2"/>
      </rPr>
      <t>Forest, Forest type, Stand, Even-aged stand.</t>
    </r>
  </si>
  <si>
    <r>
      <t xml:space="preserve">Related SoEF definitions: </t>
    </r>
    <r>
      <rPr>
        <sz val="10"/>
        <rFont val="Arial"/>
        <family val="2"/>
      </rPr>
      <t>Forest, Stand, Forest type, Uneven-aged stands.</t>
    </r>
  </si>
  <si>
    <t>L</t>
  </si>
  <si>
    <t>Heath &amp; Safety Executive: Injuries to self-employed by industry, as reported to all enforcing authorities</t>
  </si>
  <si>
    <t>Pinus nigra var maritima, Pinus spp</t>
  </si>
  <si>
    <t>70% of stands of P. nigra</t>
  </si>
  <si>
    <t>As in SoEF 2007, this was rolled forward from NIWT 1995-99 to 2000, and estimates added for Northern Ireland. Figures for other years were estimated from this 2000 base, taking account of new planting, restocking and areas harvested, and converting from planting year to age at each reporting date. No infrmation is available since NIWT to update the components of the unspecified age area.</t>
  </si>
  <si>
    <t>All forest. Unspecified age class comprises open space, felled and coppice.</t>
  </si>
  <si>
    <t>In NIWT 1995-99, all elements were assigned to a single age class, so uneven aged forest not identified in reports.</t>
  </si>
  <si>
    <t>EFISCEN  (European Forest Information Scenario Model) data submitted for European Forest Sector Outlook Study (EFSOS) (Forest Research, international return, 2001), reported in UK Indicators of Sustainable Forestry 2002 Indicator D1 and correction on website</t>
  </si>
  <si>
    <t>Joint Forest Sector Questionnaire: JQ1 removals</t>
  </si>
  <si>
    <t>UK Report for temperate &amp; Boreal Forest Resources Assessment (TBFRA) 2000</t>
  </si>
  <si>
    <t>Calculated from Net annual increment + Natural losses</t>
  </si>
  <si>
    <t>No information on trends; estimate from TBFRA 2000 repeated for all years.</t>
  </si>
  <si>
    <t>No information on trends since 2000; estimate from EFISCEN data repeated for 2005 and 2010.</t>
  </si>
  <si>
    <t>Picea abies, Pinus</t>
  </si>
  <si>
    <t>Roger Hay, British Christmas Tree Growers Association (BCTGA) (personal communication, 2005)</t>
  </si>
  <si>
    <t>The BCTGA estimate that UK production of Christmas trees increased from 2.5 million in 1990 to 6.5 million in 2004.</t>
  </si>
  <si>
    <t>The advent of Verroa in 1995 severely affected honey production. Production recovered in the following decade as bee farmers adjusted to Verroa losses and control measures.</t>
  </si>
  <si>
    <t>Production of venison is estimated to have increased from around 800 tonnes in 1990, to around 2600 tonnes in 2000 and 3500 tonnes in 2005.</t>
  </si>
  <si>
    <r>
      <t>4</t>
    </r>
    <r>
      <rPr>
        <vertAlign val="superscript"/>
        <sz val="10"/>
        <rFont val="Arial"/>
        <family val="2"/>
      </rPr>
      <t xml:space="preserve">th </t>
    </r>
    <r>
      <rPr>
        <sz val="10"/>
        <rFont val="Arial"/>
        <family val="2"/>
      </rPr>
      <t xml:space="preserve">Honey </t>
    </r>
  </si>
  <si>
    <r>
      <t>3</t>
    </r>
    <r>
      <rPr>
        <vertAlign val="superscript"/>
        <sz val="10"/>
        <rFont val="Arial"/>
        <family val="2"/>
      </rPr>
      <t xml:space="preserve">rd </t>
    </r>
    <r>
      <rPr>
        <sz val="10"/>
        <rFont val="Arial"/>
        <family val="2"/>
      </rPr>
      <t>Venison</t>
    </r>
  </si>
  <si>
    <r>
      <t>1</t>
    </r>
    <r>
      <rPr>
        <vertAlign val="superscript"/>
        <sz val="10"/>
        <rFont val="Arial"/>
        <family val="2"/>
      </rPr>
      <t xml:space="preserve">st </t>
    </r>
    <r>
      <rPr>
        <sz val="10"/>
        <rFont val="Arial"/>
        <family val="2"/>
      </rPr>
      <t>Christmas trees</t>
    </r>
  </si>
  <si>
    <r>
      <t>2</t>
    </r>
    <r>
      <rPr>
        <vertAlign val="superscript"/>
        <sz val="10"/>
        <rFont val="Arial"/>
        <family val="2"/>
      </rPr>
      <t xml:space="preserve">nd </t>
    </r>
    <r>
      <rPr>
        <sz val="10"/>
        <rFont val="Arial"/>
        <family val="2"/>
      </rPr>
      <t>Foliage and moss</t>
    </r>
  </si>
  <si>
    <r>
      <t>5</t>
    </r>
    <r>
      <rPr>
        <vertAlign val="superscript"/>
        <sz val="10"/>
        <rFont val="Arial"/>
        <family val="2"/>
      </rPr>
      <t>th</t>
    </r>
    <r>
      <rPr>
        <sz val="10"/>
        <rFont val="Arial"/>
        <family val="2"/>
      </rPr>
      <t xml:space="preserve"> Mushrooms</t>
    </r>
  </si>
  <si>
    <r>
      <t>8</t>
    </r>
    <r>
      <rPr>
        <vertAlign val="superscript"/>
        <sz val="10"/>
        <rFont val="Arial"/>
        <family val="2"/>
      </rPr>
      <t>th</t>
    </r>
    <r>
      <rPr>
        <sz val="10"/>
        <rFont val="Arial"/>
        <family val="2"/>
      </rPr>
      <t xml:space="preserve"> Nettles</t>
    </r>
  </si>
  <si>
    <r>
      <t>9</t>
    </r>
    <r>
      <rPr>
        <vertAlign val="superscript"/>
        <sz val="10"/>
        <rFont val="Arial"/>
        <family val="2"/>
      </rPr>
      <t>th</t>
    </r>
    <r>
      <rPr>
        <sz val="10"/>
        <rFont val="Arial"/>
        <family val="2"/>
      </rPr>
      <t xml:space="preserve"> Yew clippings</t>
    </r>
  </si>
  <si>
    <r>
      <t>6</t>
    </r>
    <r>
      <rPr>
        <vertAlign val="superscript"/>
        <sz val="10"/>
        <rFont val="Arial"/>
        <family val="2"/>
      </rPr>
      <t>th</t>
    </r>
    <r>
      <rPr>
        <sz val="10"/>
        <rFont val="Arial"/>
        <family val="2"/>
      </rPr>
      <t xml:space="preserve"> Elderflowers</t>
    </r>
  </si>
  <si>
    <r>
      <t>7</t>
    </r>
    <r>
      <rPr>
        <vertAlign val="superscript"/>
        <sz val="10"/>
        <rFont val="Arial"/>
        <family val="2"/>
      </rPr>
      <t>th</t>
    </r>
    <r>
      <rPr>
        <sz val="10"/>
        <rFont val="Arial"/>
        <family val="2"/>
      </rPr>
      <t xml:space="preserve"> Tree seed</t>
    </r>
  </si>
  <si>
    <r>
      <t>10</t>
    </r>
    <r>
      <rPr>
        <vertAlign val="superscript"/>
        <sz val="10"/>
        <rFont val="Arial"/>
        <family val="2"/>
      </rPr>
      <t xml:space="preserve">th </t>
    </r>
    <r>
      <rPr>
        <sz val="10"/>
        <rFont val="Arial"/>
        <family val="2"/>
      </rPr>
      <t>Bilberries</t>
    </r>
  </si>
  <si>
    <t>In addition to the commercial collection of plant products shown here and in FRA 2010, there is believed to be substantial non-commercial collection of food products, particularly blackberries (Rubus), but no good estimates are available.</t>
  </si>
  <si>
    <t>In addition to the commercial collection of mushrooms shown here, there is believed to be substantial non-commercial collection of  wild mushrooms.</t>
  </si>
  <si>
    <t>No information is available on non-commercial collection</t>
  </si>
  <si>
    <t>No information is available on non-commercial collection.</t>
  </si>
  <si>
    <t>Other wild game from woodlands, such as woodcock and wood pigeon, are taken in large numbers, but contribute little to the overall weight produced and their meat is low value, so they have been omitted. Reared woodland game (e.g. pheasant) have been excluded. No information is available for any animal products other than venison and honey.</t>
  </si>
  <si>
    <r>
      <t xml:space="preserve">Pinus nigra </t>
    </r>
    <r>
      <rPr>
        <sz val="10"/>
        <rFont val="Arial"/>
        <family val="2"/>
      </rPr>
      <t xml:space="preserve">var. </t>
    </r>
    <r>
      <rPr>
        <i/>
        <sz val="10"/>
        <rFont val="Arial"/>
        <family val="2"/>
      </rPr>
      <t>maritima</t>
    </r>
  </si>
  <si>
    <t xml:space="preserve">Fellings (standing volume overbark) calculated as removals (underbark) multiplied by about 1.25 (1.244 SW, 1.27 HW). This factor combines factors from underbark to overbark (1.12 SW, 1.143 HW) and overbark to standing volume (1.111). </t>
  </si>
  <si>
    <r>
      <t xml:space="preserve">Related SoEF definitions: </t>
    </r>
    <r>
      <rPr>
        <sz val="10"/>
        <rFont val="Arial"/>
        <family val="2"/>
      </rPr>
      <t>Labour Force Survey,  Education, Job characteristics.</t>
    </r>
  </si>
  <si>
    <t>Scope of employment reported (if not from LFS)</t>
  </si>
  <si>
    <t>Comments on employment which is not covered by the sources used</t>
  </si>
  <si>
    <r>
      <t xml:space="preserve">Pan-European indicator 6.6: </t>
    </r>
    <r>
      <rPr>
        <sz val="10"/>
        <rFont val="Arial"/>
        <family val="2"/>
      </rPr>
      <t>Frequency of occupational accidents and occupational diseases in forestry.</t>
    </r>
  </si>
  <si>
    <r>
      <t xml:space="preserve">Related SoEF definitions: </t>
    </r>
    <r>
      <rPr>
        <sz val="10"/>
        <rFont val="Arial"/>
        <family val="2"/>
      </rPr>
      <t>Occupational accident, Occupational disease.</t>
    </r>
  </si>
  <si>
    <r>
      <t xml:space="preserve">Pan-European indicator 6.9: </t>
    </r>
    <r>
      <rPr>
        <sz val="10"/>
        <rFont val="Arial"/>
        <family val="2"/>
      </rPr>
      <t>Share of wood energy in total energy consumption, classified by origin of wood.</t>
    </r>
  </si>
  <si>
    <t>Uses IEEAF economic accounts table submitted to Eurostat August 2010. Updates latest year from 2006 to 2008, and revises all earlier years consistently.</t>
  </si>
  <si>
    <r>
      <t>4. The set of pilot Tables with the explanatory notes and guidance for voluntary reporting on Indicators 1.3, 4.1, 4.3 and 4.5  according to the new “</t>
    </r>
    <r>
      <rPr>
        <i/>
        <sz val="10"/>
        <rFont val="Arial"/>
        <family val="2"/>
      </rPr>
      <t>European Forest Types</t>
    </r>
    <r>
      <rPr>
        <sz val="10"/>
        <rFont val="Arial"/>
        <family val="2"/>
      </rPr>
      <t xml:space="preserve">” classification is annexed to this Enquiry. </t>
    </r>
  </si>
  <si>
    <r>
      <t xml:space="preserve">Pan-European indicator 4.2: </t>
    </r>
    <r>
      <rPr>
        <sz val="10"/>
        <rFont val="Arial"/>
        <family val="2"/>
      </rPr>
      <t>Area of regeneration within even-aged stands and uneven-aged stands, classified by regeneration type.</t>
    </r>
  </si>
  <si>
    <t>Forest types as applied for SoEF2007</t>
  </si>
  <si>
    <r>
      <t>2. The mixed forms of regeneration (“natural regeneration enhanced by planting”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</si>
  <si>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t>From 1% sample field survey</t>
  </si>
  <si>
    <t>HAP Beech woodland</t>
  </si>
  <si>
    <t>HAP Wet woodlands</t>
  </si>
  <si>
    <t xml:space="preserve">HAPs Upland ashwoods plus Lowland mixed deciduous in East of GB </t>
  </si>
  <si>
    <t>HAP native pinewoods</t>
  </si>
  <si>
    <t>Based on species composition within sections</t>
  </si>
  <si>
    <t>[Further work is in progress to allocate the area currently unclassified, and to estimate changes over time]</t>
  </si>
  <si>
    <t>All EFT except 14</t>
  </si>
  <si>
    <t>All EFT</t>
  </si>
  <si>
    <t>annual to 2009</t>
  </si>
  <si>
    <r>
      <t>1. The area in category “</t>
    </r>
    <r>
      <rPr>
        <i/>
        <sz val="10"/>
        <rFont val="Arial"/>
        <family val="2"/>
      </rPr>
      <t>Access available to the public for recreational purposes</t>
    </r>
    <r>
      <rPr>
        <sz val="10"/>
        <rFont val="Arial"/>
        <family val="2"/>
      </rPr>
      <t>” comprises area with a legal right of access as well as areas with no formal legal right, but with customary rights or other de-facto forms of access available to the public.</t>
    </r>
  </si>
  <si>
    <r>
      <t>1. Threshold to include a certain tree species</t>
    </r>
    <r>
      <rPr>
        <i/>
        <sz val="10"/>
        <rFont val="Arial"/>
        <family val="2"/>
      </rPr>
      <t xml:space="preserve">: </t>
    </r>
    <r>
      <rPr>
        <sz val="10"/>
        <rFont val="Arial"/>
        <family val="2"/>
      </rPr>
      <t>&gt;5% of basal area by this tree species.</t>
    </r>
  </si>
  <si>
    <r>
      <t xml:space="preserve">4. </t>
    </r>
    <r>
      <rPr>
        <sz val="10"/>
        <rFont val="Arial"/>
        <family val="2"/>
      </rPr>
      <t>The figures for the reporting years refer to the situation in the reporting year, figures for the 2010 should reflect a status forecasted for this year.</t>
    </r>
  </si>
  <si>
    <r>
      <t>5. In the table “</t>
    </r>
    <r>
      <rPr>
        <i/>
        <sz val="10"/>
        <rFont val="Arial"/>
        <family val="2"/>
      </rPr>
      <t>Country comments</t>
    </r>
    <r>
      <rPr>
        <sz val="10"/>
        <rFont val="Arial"/>
        <family val="2"/>
      </rPr>
      <t>” countries are requested to provide information on the criteria that were applied to assess annual values of regeneration.</t>
    </r>
  </si>
  <si>
    <r>
      <t>2. Using the data reported for the “</t>
    </r>
    <r>
      <rPr>
        <i/>
        <sz val="10"/>
        <rFont val="Arial"/>
        <family val="2"/>
      </rPr>
      <t>State of Europe’s Forest s 2007</t>
    </r>
    <r>
      <rPr>
        <sz val="10"/>
        <rFont val="Arial"/>
        <family val="2"/>
      </rPr>
      <t xml:space="preserve">” (http://www.unece.org/timber/tc-publ.htm) 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 </t>
    </r>
  </si>
  <si>
    <t>Woods for People</t>
  </si>
  <si>
    <t>Household recreation surveys</t>
  </si>
  <si>
    <t>Public Opinion of Forestry surveys</t>
  </si>
  <si>
    <t xml:space="preserve"> Forests’ Role in Tourism (2003)</t>
  </si>
  <si>
    <t>management plans</t>
  </si>
  <si>
    <t>Management</t>
  </si>
  <si>
    <t>Area without formal design plans</t>
  </si>
  <si>
    <t>equivalents</t>
  </si>
  <si>
    <t>FC grant schemes</t>
  </si>
  <si>
    <t>Total area in grant schemes.</t>
  </si>
  <si>
    <t>Reporting Form 6.9: Energy from wood</t>
  </si>
  <si>
    <t>Table 6.9: Total energy production from wood</t>
  </si>
  <si>
    <t>Reference year 2007</t>
  </si>
  <si>
    <t>(TJ/yr)</t>
  </si>
  <si>
    <t>(million metric tonnes dry matter/yr)</t>
  </si>
  <si>
    <t>Main national categories included in “Other wooded land”</t>
  </si>
  <si>
    <t>Country comments:</t>
  </si>
  <si>
    <t>Comments related to data, definitions, etc.</t>
  </si>
  <si>
    <t>Comments on trend(s)</t>
  </si>
  <si>
    <t xml:space="preserve">Forest area  </t>
  </si>
  <si>
    <t>FAWS area</t>
  </si>
  <si>
    <t xml:space="preserve">OWL area </t>
  </si>
  <si>
    <t xml:space="preserve">Reporting notes:  </t>
  </si>
  <si>
    <t>1. The share of FOWL in total land (see indicator text) will be calculated by UNECE/FAO, using figure for “Total land” as maintained by FAOSTAT. Please check the total land area (Forest, Other Wooded Land and Other Land) used for calculation of your area figures. If that is not in accordance with FAOSTAT, calibration of the results may be necessary.</t>
  </si>
  <si>
    <t xml:space="preserve">Data sources: </t>
  </si>
  <si>
    <t>References to sources of information</t>
  </si>
  <si>
    <t>Quality (H/M/L)</t>
  </si>
  <si>
    <t>Table 1.1. Category</t>
  </si>
  <si>
    <t>Year(s)</t>
  </si>
  <si>
    <t>Type of inventory</t>
  </si>
  <si>
    <t>Additional comments</t>
  </si>
  <si>
    <t>Reporting Form 1.1b: Forest area by forest types</t>
  </si>
  <si>
    <t>Pilot table 1.1b: Forest area by forest types</t>
  </si>
  <si>
    <t>Forest area (1000 ha)</t>
  </si>
  <si>
    <t>European Forest Types</t>
  </si>
  <si>
    <t>1. Boreal forest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</si>
</sst>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
    <numFmt numFmtId="184" formatCode="0.00000"/>
    <numFmt numFmtId="185" formatCode="0.0000"/>
    <numFmt numFmtId="186" formatCode="0.000"/>
    <numFmt numFmtId="187" formatCode="0.0"/>
  </numFmts>
  <fonts count="19">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i/>
      <sz val="10"/>
      <color indexed="8"/>
      <name val="Arial"/>
      <family val="2"/>
    </font>
    <font>
      <sz val="10"/>
      <color indexed="8"/>
      <name val="Arial"/>
      <family val="2"/>
    </font>
    <font>
      <b/>
      <i/>
      <sz val="10"/>
      <color indexed="8"/>
      <name val="Arial"/>
      <family val="2"/>
    </font>
    <font>
      <b/>
      <i/>
      <u val="single"/>
      <sz val="10"/>
      <color indexed="8"/>
      <name val="Arial"/>
      <family val="2"/>
    </font>
    <font>
      <b/>
      <i/>
      <sz val="10"/>
      <name val="Arial"/>
      <family val="2"/>
    </font>
    <font>
      <b/>
      <u val="single"/>
      <sz val="10"/>
      <name val="Arial"/>
      <family val="2"/>
    </font>
    <font>
      <b/>
      <sz val="10"/>
      <name val="Times New Roman"/>
      <family val="1"/>
    </font>
    <font>
      <sz val="10"/>
      <name val="Times New Roman"/>
      <family val="1"/>
    </font>
    <font>
      <vertAlign val="superscript"/>
      <sz val="10"/>
      <name val="Arial"/>
      <family val="2"/>
    </font>
    <font>
      <u val="single"/>
      <sz val="10"/>
      <name val="Arial"/>
      <family val="2"/>
    </font>
    <font>
      <i/>
      <u val="single"/>
      <sz val="10"/>
      <name val="Arial"/>
      <family val="2"/>
    </font>
    <font>
      <sz val="10"/>
      <color indexed="10"/>
      <name val="Arial"/>
      <family val="2"/>
    </font>
    <font>
      <sz val="8"/>
      <name val="Arial"/>
      <family val="0"/>
    </font>
    <font>
      <sz val="9"/>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65">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thin"/>
      <right>
        <color indexed="63"/>
      </right>
      <top style="medium"/>
      <bottom style="medium"/>
    </border>
    <border>
      <left style="thin"/>
      <right style="thin"/>
      <top style="medium"/>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9">
    <xf numFmtId="0" fontId="0" fillId="0" borderId="0" xfId="0" applyAlignment="1">
      <alignment/>
    </xf>
    <xf numFmtId="0" fontId="0" fillId="0" borderId="0" xfId="0" applyFont="1" applyAlignment="1">
      <alignmen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5" xfId="0" applyFont="1" applyBorder="1" applyAlignment="1">
      <alignment vertical="top" wrapText="1"/>
    </xf>
    <xf numFmtId="0" fontId="0" fillId="3" borderId="5" xfId="0" applyFont="1" applyFill="1" applyBorder="1" applyAlignment="1">
      <alignment horizontal="center" vertical="top" wrapText="1"/>
    </xf>
    <xf numFmtId="0" fontId="0" fillId="0" borderId="6" xfId="0" applyFont="1" applyBorder="1" applyAlignment="1">
      <alignment vertical="top" wrapText="1"/>
    </xf>
    <xf numFmtId="0" fontId="0" fillId="2" borderId="5" xfId="0" applyFont="1" applyFill="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vertical="top" wrapText="1"/>
    </xf>
    <xf numFmtId="0" fontId="0" fillId="3" borderId="8" xfId="0" applyFont="1" applyFill="1" applyBorder="1" applyAlignment="1">
      <alignment horizontal="center" vertical="top" wrapText="1"/>
    </xf>
    <xf numFmtId="0" fontId="0" fillId="0" borderId="9" xfId="0" applyFont="1" applyBorder="1" applyAlignment="1">
      <alignment vertical="top" wrapText="1"/>
    </xf>
    <xf numFmtId="0" fontId="0" fillId="4" borderId="6" xfId="0" applyFont="1" applyFill="1" applyBorder="1" applyAlignment="1">
      <alignment vertical="top" wrapText="1"/>
    </xf>
    <xf numFmtId="0" fontId="0" fillId="2" borderId="8" xfId="0" applyFont="1" applyFill="1" applyBorder="1" applyAlignment="1">
      <alignment horizontal="center" vertical="top" wrapText="1"/>
    </xf>
    <xf numFmtId="0" fontId="4" fillId="4" borderId="6" xfId="0" applyFont="1" applyFill="1" applyBorder="1" applyAlignment="1">
      <alignment vertical="top" wrapText="1"/>
    </xf>
    <xf numFmtId="0" fontId="0" fillId="0" borderId="5" xfId="0" applyFont="1" applyBorder="1" applyAlignment="1">
      <alignment horizontal="left" vertical="top" wrapText="1"/>
    </xf>
    <xf numFmtId="0" fontId="0" fillId="0" borderId="10" xfId="0" applyFont="1" applyBorder="1" applyAlignment="1">
      <alignment horizontal="center" vertical="top" wrapText="1"/>
    </xf>
    <xf numFmtId="0" fontId="0" fillId="0" borderId="11" xfId="0" applyFont="1" applyBorder="1" applyAlignment="1">
      <alignment vertical="top" wrapText="1"/>
    </xf>
    <xf numFmtId="0" fontId="0" fillId="3" borderId="11" xfId="0" applyFont="1" applyFill="1" applyBorder="1" applyAlignment="1">
      <alignment horizontal="center" vertical="top" wrapText="1"/>
    </xf>
    <xf numFmtId="0" fontId="0" fillId="0" borderId="12" xfId="0" applyFont="1" applyBorder="1" applyAlignment="1">
      <alignment vertical="top" wrapText="1"/>
    </xf>
    <xf numFmtId="0" fontId="6" fillId="0" borderId="0" xfId="0" applyFont="1" applyAlignment="1">
      <alignment/>
    </xf>
    <xf numFmtId="0" fontId="7" fillId="0" borderId="0" xfId="0" applyFont="1" applyAlignment="1">
      <alignment/>
    </xf>
    <xf numFmtId="0" fontId="3"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9" fillId="0" borderId="0" xfId="0" applyFont="1" applyAlignment="1" applyProtection="1">
      <alignment horizont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9" fillId="0" borderId="0" xfId="0" applyFont="1" applyAlignment="1">
      <alignment horizontal="center"/>
    </xf>
    <xf numFmtId="0" fontId="9" fillId="0" borderId="0" xfId="0" applyFont="1" applyAlignment="1">
      <alignment/>
    </xf>
    <xf numFmtId="0" fontId="3" fillId="0" borderId="13" xfId="0" applyFont="1" applyBorder="1" applyAlignment="1" applyProtection="1">
      <alignment/>
      <protection/>
    </xf>
    <xf numFmtId="0" fontId="0" fillId="0" borderId="13" xfId="0" applyFont="1" applyBorder="1" applyAlignment="1" applyProtection="1">
      <alignment horizontal="left" wrapText="1"/>
      <protection/>
    </xf>
    <xf numFmtId="0" fontId="3" fillId="0" borderId="0" xfId="0" applyFont="1" applyAlignment="1" applyProtection="1">
      <alignment horizontal="left"/>
      <protection/>
    </xf>
    <xf numFmtId="0" fontId="3" fillId="0" borderId="0" xfId="0" applyFont="1" applyAlignment="1" applyProtection="1">
      <alignment/>
      <protection/>
    </xf>
    <xf numFmtId="0" fontId="0" fillId="0" borderId="14" xfId="0" applyFont="1" applyBorder="1" applyAlignment="1" applyProtection="1">
      <alignment horizontal="right"/>
      <protection/>
    </xf>
    <xf numFmtId="0" fontId="0" fillId="0" borderId="15" xfId="0" applyFont="1" applyFill="1" applyBorder="1" applyAlignment="1" applyProtection="1">
      <alignment/>
      <protection locked="0"/>
    </xf>
    <xf numFmtId="0" fontId="0" fillId="0" borderId="4" xfId="0" applyFont="1" applyBorder="1" applyAlignment="1" applyProtection="1">
      <alignment horizontal="right"/>
      <protection/>
    </xf>
    <xf numFmtId="0" fontId="0" fillId="0" borderId="6" xfId="0" applyFont="1" applyFill="1" applyBorder="1" applyAlignment="1" applyProtection="1">
      <alignment/>
      <protection locked="0"/>
    </xf>
    <xf numFmtId="0" fontId="0" fillId="0" borderId="10" xfId="0" applyFont="1" applyBorder="1" applyAlignment="1" applyProtection="1">
      <alignment horizontal="right"/>
      <protection/>
    </xf>
    <xf numFmtId="0" fontId="0" fillId="0" borderId="12" xfId="0" applyFont="1" applyFill="1" applyBorder="1" applyAlignment="1" applyProtection="1">
      <alignment/>
      <protection locked="0"/>
    </xf>
    <xf numFmtId="0" fontId="0" fillId="0" borderId="0" xfId="0" applyFont="1" applyFill="1" applyAlignment="1" applyProtection="1">
      <alignment/>
      <protection/>
    </xf>
    <xf numFmtId="0" fontId="0" fillId="0" borderId="7" xfId="0" applyFont="1" applyBorder="1" applyAlignment="1" applyProtection="1">
      <alignment horizontal="right"/>
      <protection/>
    </xf>
    <xf numFmtId="0" fontId="3" fillId="0" borderId="0" xfId="0" applyNumberFormat="1" applyFont="1" applyBorder="1" applyAlignment="1" applyProtection="1">
      <alignment horizontal="center"/>
      <protection/>
    </xf>
    <xf numFmtId="0" fontId="3" fillId="0" borderId="0" xfId="0" applyFont="1" applyAlignment="1">
      <alignment/>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0" xfId="0" applyFont="1" applyAlignment="1">
      <alignment wrapText="1"/>
    </xf>
    <xf numFmtId="0" fontId="0" fillId="0" borderId="18" xfId="0" applyFont="1" applyBorder="1" applyAlignment="1">
      <alignment horizontal="center" vertical="top" wrapText="1"/>
    </xf>
    <xf numFmtId="0" fontId="0" fillId="0" borderId="5" xfId="0" applyFont="1" applyBorder="1" applyAlignment="1">
      <alignment horizontal="center" vertical="top" wrapText="1"/>
    </xf>
    <xf numFmtId="0" fontId="0" fillId="0" borderId="19" xfId="0" applyFont="1" applyBorder="1" applyAlignment="1">
      <alignment horizontal="left" vertical="top" wrapText="1"/>
    </xf>
    <xf numFmtId="0" fontId="0" fillId="0" borderId="11"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20" xfId="0" applyFont="1" applyFill="1" applyBorder="1" applyAlignment="1">
      <alignment vertical="center" wrapText="1"/>
    </xf>
    <xf numFmtId="0" fontId="0" fillId="0" borderId="19" xfId="0" applyFont="1" applyBorder="1" applyAlignment="1">
      <alignment vertical="top" wrapText="1"/>
    </xf>
    <xf numFmtId="0" fontId="0" fillId="0" borderId="4" xfId="0" applyFont="1" applyBorder="1" applyAlignment="1">
      <alignment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3"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3" fillId="3" borderId="18" xfId="0" applyFont="1" applyFill="1" applyBorder="1" applyAlignment="1">
      <alignment horizontal="right" vertical="top" wrapText="1"/>
    </xf>
    <xf numFmtId="0" fontId="3" fillId="3" borderId="22" xfId="0" applyFont="1" applyFill="1" applyBorder="1" applyAlignment="1">
      <alignment horizontal="right" vertical="top" wrapText="1"/>
    </xf>
    <xf numFmtId="0" fontId="3" fillId="3" borderId="5" xfId="0" applyFont="1" applyFill="1" applyBorder="1" applyAlignment="1">
      <alignment horizontal="right" vertical="top" wrapText="1"/>
    </xf>
    <xf numFmtId="0" fontId="3" fillId="3" borderId="6" xfId="0" applyFont="1" applyFill="1" applyBorder="1" applyAlignment="1">
      <alignment horizontal="right" vertical="top" wrapText="1"/>
    </xf>
    <xf numFmtId="0" fontId="0" fillId="3" borderId="5" xfId="0" applyFont="1" applyFill="1" applyBorder="1" applyAlignment="1">
      <alignment horizontal="right" vertical="top" wrapText="1"/>
    </xf>
    <xf numFmtId="0" fontId="0" fillId="3" borderId="6" xfId="0" applyFont="1" applyFill="1" applyBorder="1" applyAlignment="1">
      <alignment horizontal="right" vertical="top" wrapText="1"/>
    </xf>
    <xf numFmtId="0" fontId="0" fillId="0" borderId="7" xfId="0" applyFont="1" applyBorder="1" applyAlignment="1">
      <alignment vertical="top" wrapText="1"/>
    </xf>
    <xf numFmtId="0" fontId="0" fillId="3" borderId="8" xfId="0" applyFont="1" applyFill="1" applyBorder="1" applyAlignment="1">
      <alignment horizontal="right" vertical="top" wrapText="1"/>
    </xf>
    <xf numFmtId="0" fontId="0" fillId="3" borderId="9" xfId="0" applyFont="1" applyFill="1" applyBorder="1" applyAlignment="1">
      <alignment horizontal="right" vertical="top" wrapText="1"/>
    </xf>
    <xf numFmtId="0" fontId="0" fillId="0" borderId="13" xfId="0" applyFont="1" applyBorder="1" applyAlignment="1">
      <alignment vertical="top" wrapText="1"/>
    </xf>
    <xf numFmtId="0" fontId="0" fillId="3" borderId="16" xfId="0" applyFont="1" applyFill="1" applyBorder="1" applyAlignment="1">
      <alignment horizontal="right" vertical="top" wrapText="1"/>
    </xf>
    <xf numFmtId="0" fontId="0" fillId="3" borderId="17" xfId="0" applyFont="1" applyFill="1" applyBorder="1" applyAlignment="1">
      <alignment horizontal="right" vertical="top" wrapText="1"/>
    </xf>
    <xf numFmtId="0" fontId="0" fillId="3" borderId="11" xfId="0" applyFont="1" applyFill="1" applyBorder="1" applyAlignment="1">
      <alignment horizontal="right" vertical="top" wrapText="1"/>
    </xf>
    <xf numFmtId="0" fontId="0" fillId="3" borderId="12" xfId="0" applyFont="1" applyFill="1" applyBorder="1" applyAlignment="1">
      <alignment horizontal="right" vertical="top" wrapText="1"/>
    </xf>
    <xf numFmtId="0" fontId="0" fillId="0" borderId="19" xfId="0" applyFont="1" applyFill="1" applyBorder="1" applyAlignment="1">
      <alignment vertical="top" wrapText="1"/>
    </xf>
    <xf numFmtId="0" fontId="0" fillId="0" borderId="4" xfId="0" applyFont="1" applyFill="1" applyBorder="1" applyAlignment="1">
      <alignment vertical="top" wrapText="1"/>
    </xf>
    <xf numFmtId="0" fontId="0" fillId="0" borderId="10" xfId="0" applyFont="1" applyFill="1" applyBorder="1" applyAlignment="1">
      <alignment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0" fillId="0" borderId="0" xfId="0" applyFont="1" applyBorder="1" applyAlignment="1">
      <alignment horizontal="center" wrapText="1"/>
    </xf>
    <xf numFmtId="0" fontId="3" fillId="0" borderId="0" xfId="0" applyFont="1" applyFill="1" applyBorder="1" applyAlignment="1">
      <alignment vertical="center" wrapText="1"/>
    </xf>
    <xf numFmtId="0" fontId="0" fillId="0" borderId="0" xfId="0" applyFont="1" applyFill="1" applyBorder="1" applyAlignment="1">
      <alignment vertical="top" wrapText="1"/>
    </xf>
    <xf numFmtId="0" fontId="3" fillId="2" borderId="14"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xf>
    <xf numFmtId="0" fontId="0" fillId="0" borderId="0" xfId="0" applyFont="1" applyAlignment="1">
      <alignment/>
    </xf>
    <xf numFmtId="0" fontId="0" fillId="0" borderId="0" xfId="0" applyFont="1" applyAlignment="1">
      <alignment horizontal="left" indent="2"/>
    </xf>
    <xf numFmtId="0" fontId="3" fillId="0" borderId="14" xfId="0" applyFont="1" applyBorder="1" applyAlignment="1">
      <alignment wrapText="1"/>
    </xf>
    <xf numFmtId="0" fontId="3" fillId="0" borderId="10" xfId="0" applyFont="1" applyBorder="1" applyAlignment="1">
      <alignment wrapText="1"/>
    </xf>
    <xf numFmtId="0" fontId="3" fillId="2" borderId="11" xfId="0" applyFont="1" applyFill="1" applyBorder="1" applyAlignment="1">
      <alignment horizontal="center" vertical="center" textRotation="90" wrapText="1"/>
    </xf>
    <xf numFmtId="17" fontId="3" fillId="2" borderId="11" xfId="0" applyNumberFormat="1" applyFont="1" applyFill="1" applyBorder="1" applyAlignment="1" quotePrefix="1">
      <alignment horizontal="center" vertical="center" textRotation="90" wrapText="1"/>
    </xf>
    <xf numFmtId="0" fontId="3" fillId="2" borderId="12" xfId="0" applyFont="1" applyFill="1" applyBorder="1" applyAlignment="1">
      <alignment horizontal="center" vertical="center" textRotation="90" wrapText="1"/>
    </xf>
    <xf numFmtId="0" fontId="0" fillId="0" borderId="18" xfId="0" applyFont="1" applyBorder="1" applyAlignment="1">
      <alignment horizontal="right" vertical="top" wrapText="1"/>
    </xf>
    <xf numFmtId="0" fontId="0" fillId="0" borderId="22" xfId="0" applyFont="1" applyBorder="1" applyAlignment="1">
      <alignment horizontal="right" vertical="top" wrapText="1"/>
    </xf>
    <xf numFmtId="0" fontId="0" fillId="0" borderId="5" xfId="0" applyFont="1" applyBorder="1" applyAlignment="1">
      <alignment horizontal="right" vertical="top" wrapText="1"/>
    </xf>
    <xf numFmtId="0" fontId="0" fillId="0" borderId="6" xfId="0" applyFont="1" applyBorder="1" applyAlignment="1">
      <alignment horizontal="right" vertical="top" wrapText="1"/>
    </xf>
    <xf numFmtId="0" fontId="4" fillId="0" borderId="0" xfId="0" applyFont="1" applyBorder="1" applyAlignment="1">
      <alignment vertical="top" wrapText="1"/>
    </xf>
    <xf numFmtId="0" fontId="0" fillId="0" borderId="0" xfId="0" applyFont="1" applyBorder="1" applyAlignment="1">
      <alignment/>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0" fillId="0" borderId="22" xfId="0" applyFont="1" applyBorder="1" applyAlignment="1">
      <alignment horizontal="center" vertical="top" wrapText="1"/>
    </xf>
    <xf numFmtId="0" fontId="0" fillId="0" borderId="6" xfId="0" applyFont="1" applyBorder="1" applyAlignment="1">
      <alignment horizontal="center" vertical="top" wrapText="1"/>
    </xf>
    <xf numFmtId="0" fontId="0" fillId="0" borderId="12" xfId="0" applyFont="1" applyBorder="1" applyAlignment="1">
      <alignment horizontal="center" vertical="top" wrapText="1"/>
    </xf>
    <xf numFmtId="0" fontId="3" fillId="2" borderId="13" xfId="0" applyFont="1" applyFill="1" applyBorder="1" applyAlignment="1">
      <alignment horizontal="center"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2" xfId="0" applyFont="1" applyFill="1" applyBorder="1" applyAlignment="1">
      <alignment horizontal="center" vertical="center"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0" xfId="0" applyFont="1" applyBorder="1" applyAlignment="1">
      <alignment horizontal="right" vertical="top" wrapText="1"/>
    </xf>
    <xf numFmtId="0" fontId="3" fillId="2" borderId="5" xfId="0" applyFont="1" applyFill="1" applyBorder="1" applyAlignment="1">
      <alignment horizontal="center" vertical="center" textRotation="90" wrapText="1"/>
    </xf>
    <xf numFmtId="0" fontId="0" fillId="0" borderId="18" xfId="0" applyFont="1" applyBorder="1" applyAlignment="1">
      <alignment horizontal="center" wrapText="1"/>
    </xf>
    <xf numFmtId="0" fontId="0" fillId="0" borderId="5" xfId="0" applyFont="1" applyBorder="1" applyAlignment="1">
      <alignment horizontal="center" wrapText="1"/>
    </xf>
    <xf numFmtId="0" fontId="0" fillId="0" borderId="11" xfId="0" applyFont="1" applyBorder="1" applyAlignment="1">
      <alignment horizontal="center" wrapText="1"/>
    </xf>
    <xf numFmtId="0" fontId="4" fillId="0" borderId="0" xfId="0" applyFont="1" applyBorder="1" applyAlignment="1">
      <alignment horizontal="center" wrapText="1"/>
    </xf>
    <xf numFmtId="0" fontId="0" fillId="0" borderId="0" xfId="0" applyFont="1" applyBorder="1" applyAlignment="1">
      <alignment horizontal="center"/>
    </xf>
    <xf numFmtId="0" fontId="3" fillId="0" borderId="0" xfId="0" applyFont="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2" borderId="6" xfId="0" applyFont="1" applyFill="1" applyBorder="1" applyAlignment="1">
      <alignment horizontal="center" vertical="center" wrapText="1"/>
    </xf>
    <xf numFmtId="0" fontId="0" fillId="0" borderId="19" xfId="0" applyFont="1" applyBorder="1" applyAlignment="1">
      <alignment horizontal="center" wrapText="1"/>
    </xf>
    <xf numFmtId="0" fontId="0" fillId="0" borderId="18" xfId="0" applyFont="1" applyBorder="1" applyAlignment="1">
      <alignment horizontal="right" wrapText="1"/>
    </xf>
    <xf numFmtId="0" fontId="0" fillId="0" borderId="22"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wrapText="1"/>
    </xf>
    <xf numFmtId="0" fontId="0" fillId="0" borderId="5" xfId="0" applyFont="1" applyBorder="1" applyAlignment="1">
      <alignment horizontal="right" wrapText="1"/>
    </xf>
    <xf numFmtId="0" fontId="0" fillId="0" borderId="6" xfId="0" applyFont="1" applyBorder="1" applyAlignment="1">
      <alignment horizontal="center" wrapText="1"/>
    </xf>
    <xf numFmtId="0" fontId="0" fillId="0" borderId="4" xfId="0" applyFont="1" applyBorder="1" applyAlignment="1">
      <alignment wrapText="1"/>
    </xf>
    <xf numFmtId="0" fontId="0" fillId="2" borderId="5" xfId="0" applyFont="1" applyFill="1" applyBorder="1" applyAlignment="1">
      <alignment wrapText="1"/>
    </xf>
    <xf numFmtId="0" fontId="0" fillId="2" borderId="5" xfId="0" applyFont="1" applyFill="1" applyBorder="1" applyAlignment="1">
      <alignment horizontal="center" wrapText="1"/>
    </xf>
    <xf numFmtId="0" fontId="0" fillId="2" borderId="11" xfId="0" applyFont="1" applyFill="1" applyBorder="1" applyAlignment="1">
      <alignment wrapText="1"/>
    </xf>
    <xf numFmtId="0" fontId="0" fillId="2" borderId="11" xfId="0" applyFont="1" applyFill="1" applyBorder="1" applyAlignment="1">
      <alignment horizontal="center" wrapText="1"/>
    </xf>
    <xf numFmtId="0" fontId="0" fillId="3" borderId="11" xfId="0" applyFont="1" applyFill="1" applyBorder="1" applyAlignment="1">
      <alignment horizontal="center" wrapText="1"/>
    </xf>
    <xf numFmtId="0" fontId="0" fillId="0" borderId="10" xfId="0" applyFont="1" applyBorder="1" applyAlignment="1">
      <alignment wrapText="1"/>
    </xf>
    <xf numFmtId="0" fontId="3" fillId="2" borderId="19" xfId="0" applyFont="1" applyFill="1" applyBorder="1" applyAlignment="1">
      <alignment wrapText="1"/>
    </xf>
    <xf numFmtId="0" fontId="3" fillId="2" borderId="18" xfId="0" applyFont="1" applyFill="1" applyBorder="1" applyAlignment="1">
      <alignment wrapText="1"/>
    </xf>
    <xf numFmtId="0" fontId="3" fillId="2" borderId="5" xfId="0" applyFont="1" applyFill="1" applyBorder="1" applyAlignment="1">
      <alignment horizont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horizontal="center" vertical="center" wrapText="1"/>
    </xf>
    <xf numFmtId="0" fontId="0" fillId="0" borderId="6" xfId="0" applyFont="1" applyBorder="1" applyAlignment="1">
      <alignment horizontal="right" wrapText="1"/>
    </xf>
    <xf numFmtId="0" fontId="0" fillId="3" borderId="5" xfId="0" applyFont="1" applyFill="1" applyBorder="1" applyAlignment="1">
      <alignment horizontal="right" wrapText="1"/>
    </xf>
    <xf numFmtId="0" fontId="0" fillId="2" borderId="5" xfId="0" applyFont="1" applyFill="1" applyBorder="1" applyAlignment="1">
      <alignment horizontal="right" vertical="top" wrapText="1"/>
    </xf>
    <xf numFmtId="0" fontId="0" fillId="2" borderId="6" xfId="0" applyFont="1" applyFill="1" applyBorder="1" applyAlignment="1">
      <alignment horizontal="right" wrapText="1"/>
    </xf>
    <xf numFmtId="0" fontId="0" fillId="2" borderId="11" xfId="0" applyFont="1" applyFill="1" applyBorder="1" applyAlignment="1">
      <alignment horizontal="right" vertical="top" wrapText="1"/>
    </xf>
    <xf numFmtId="0" fontId="0" fillId="0" borderId="11" xfId="0" applyFont="1" applyBorder="1" applyAlignment="1">
      <alignment horizontal="right" wrapText="1"/>
    </xf>
    <xf numFmtId="0" fontId="0" fillId="2" borderId="12" xfId="0" applyFont="1" applyFill="1" applyBorder="1" applyAlignment="1">
      <alignment horizontal="right" wrapText="1"/>
    </xf>
    <xf numFmtId="0" fontId="3" fillId="0" borderId="5" xfId="0" applyFont="1" applyBorder="1" applyAlignment="1">
      <alignment vertical="top" wrapText="1"/>
    </xf>
    <xf numFmtId="16" fontId="3" fillId="2" borderId="11" xfId="0" applyNumberFormat="1" applyFont="1" applyFill="1" applyBorder="1" applyAlignment="1" quotePrefix="1">
      <alignment horizontal="center" vertical="center" wrapText="1"/>
    </xf>
    <xf numFmtId="0" fontId="0" fillId="2" borderId="4" xfId="0" applyFont="1" applyFill="1" applyBorder="1" applyAlignment="1">
      <alignment vertical="top" wrapText="1"/>
    </xf>
    <xf numFmtId="0" fontId="0" fillId="2" borderId="6" xfId="0" applyFont="1" applyFill="1" applyBorder="1" applyAlignment="1">
      <alignment horizontal="right" vertical="top" wrapText="1"/>
    </xf>
    <xf numFmtId="0" fontId="4" fillId="0" borderId="0" xfId="0" applyFont="1" applyAlignment="1">
      <alignment/>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0" fillId="0" borderId="0" xfId="0" applyFill="1" applyBorder="1" applyAlignment="1">
      <alignment vertical="center" wrapText="1"/>
    </xf>
    <xf numFmtId="0" fontId="0" fillId="0" borderId="0" xfId="0" applyFill="1" applyBorder="1" applyAlignment="1">
      <alignment vertical="top"/>
    </xf>
    <xf numFmtId="0" fontId="0" fillId="0" borderId="0" xfId="0" applyFont="1" applyFill="1" applyBorder="1" applyAlignment="1">
      <alignment vertical="top"/>
    </xf>
    <xf numFmtId="0" fontId="0" fillId="0" borderId="22" xfId="0" applyFont="1" applyBorder="1" applyAlignment="1">
      <alignment horizontal="right" wrapText="1"/>
    </xf>
    <xf numFmtId="0" fontId="4" fillId="2" borderId="5" xfId="0" applyFont="1" applyFill="1" applyBorder="1" applyAlignment="1">
      <alignment horizontal="right" vertical="top" wrapText="1"/>
    </xf>
    <xf numFmtId="0" fontId="4" fillId="2" borderId="6" xfId="0" applyFont="1" applyFill="1" applyBorder="1" applyAlignment="1">
      <alignment horizontal="right" vertical="top" wrapText="1"/>
    </xf>
    <xf numFmtId="0" fontId="0" fillId="0" borderId="33" xfId="0" applyFont="1" applyBorder="1" applyAlignment="1">
      <alignment vertical="top" wrapText="1"/>
    </xf>
    <xf numFmtId="0" fontId="3" fillId="2" borderId="13" xfId="0" applyFont="1" applyFill="1" applyBorder="1" applyAlignment="1">
      <alignment horizontal="center" vertical="top" wrapText="1"/>
    </xf>
    <xf numFmtId="0" fontId="12" fillId="0" borderId="0" xfId="0" applyFont="1" applyAlignment="1">
      <alignment horizontal="left" indent="2"/>
    </xf>
    <xf numFmtId="0" fontId="0" fillId="2" borderId="15" xfId="0" applyFont="1" applyFill="1" applyBorder="1" applyAlignment="1">
      <alignment wrapText="1"/>
    </xf>
    <xf numFmtId="0" fontId="0" fillId="2" borderId="12" xfId="0" applyFont="1" applyFill="1" applyBorder="1" applyAlignment="1">
      <alignment wrapText="1"/>
    </xf>
    <xf numFmtId="0" fontId="3" fillId="0" borderId="19" xfId="0" applyFont="1" applyBorder="1" applyAlignment="1">
      <alignment wrapText="1"/>
    </xf>
    <xf numFmtId="0" fontId="3" fillId="0" borderId="4" xfId="0" applyFont="1" applyBorder="1" applyAlignment="1">
      <alignment wrapText="1"/>
    </xf>
    <xf numFmtId="0" fontId="0" fillId="0" borderId="4" xfId="0" applyFont="1" applyBorder="1" applyAlignment="1">
      <alignment horizontal="left" wrapText="1" indent="1"/>
    </xf>
    <xf numFmtId="0" fontId="0" fillId="0" borderId="0" xfId="0" applyFont="1" applyBorder="1" applyAlignment="1">
      <alignment/>
    </xf>
    <xf numFmtId="0" fontId="3" fillId="0" borderId="0" xfId="0" applyFont="1" applyBorder="1" applyAlignment="1">
      <alignment wrapText="1"/>
    </xf>
    <xf numFmtId="0" fontId="0" fillId="0" borderId="31" xfId="0" applyFont="1" applyBorder="1" applyAlignment="1">
      <alignment horizontal="center" vertical="center" wrapText="1"/>
    </xf>
    <xf numFmtId="0" fontId="0" fillId="0" borderId="0" xfId="0" applyFont="1" applyBorder="1" applyAlignment="1">
      <alignment vertical="center" wrapText="1"/>
    </xf>
    <xf numFmtId="0" fontId="12" fillId="0" borderId="0" xfId="0" applyFont="1" applyBorder="1" applyAlignment="1">
      <alignment vertical="top" wrapText="1"/>
    </xf>
    <xf numFmtId="0" fontId="3" fillId="0" borderId="0" xfId="0" applyFont="1" applyFill="1" applyBorder="1" applyAlignment="1">
      <alignment/>
    </xf>
    <xf numFmtId="0" fontId="0" fillId="0" borderId="0" xfId="0" applyFont="1" applyAlignment="1">
      <alignment horizontal="left" indent="1"/>
    </xf>
    <xf numFmtId="0" fontId="2" fillId="0" borderId="5" xfId="20" applyBorder="1" applyAlignment="1">
      <alignment vertical="top" wrapText="1"/>
    </xf>
    <xf numFmtId="0" fontId="2" fillId="0" borderId="0" xfId="20" applyAlignment="1">
      <alignment horizontal="left"/>
    </xf>
    <xf numFmtId="0" fontId="2" fillId="0" borderId="8" xfId="20" applyBorder="1" applyAlignment="1">
      <alignment vertical="top" wrapText="1"/>
    </xf>
    <xf numFmtId="0" fontId="2" fillId="0" borderId="8" xfId="20" applyBorder="1" applyAlignment="1">
      <alignment horizontal="left" vertical="top" wrapText="1"/>
    </xf>
    <xf numFmtId="0" fontId="2" fillId="0" borderId="5" xfId="20" applyBorder="1" applyAlignment="1">
      <alignment horizontal="justify" vertical="top" wrapText="1"/>
    </xf>
    <xf numFmtId="0" fontId="2" fillId="0" borderId="11" xfId="20" applyBorder="1" applyAlignment="1">
      <alignment vertical="top" wrapText="1"/>
    </xf>
    <xf numFmtId="0" fontId="0" fillId="2" borderId="11" xfId="0" applyFont="1" applyFill="1" applyBorder="1" applyAlignment="1">
      <alignment horizontal="center" vertical="top" wrapText="1"/>
    </xf>
    <xf numFmtId="0" fontId="0" fillId="0" borderId="0" xfId="0" applyFont="1" applyFill="1" applyAlignment="1">
      <alignment/>
    </xf>
    <xf numFmtId="0" fontId="0" fillId="0" borderId="0" xfId="0" applyFont="1" applyFill="1" applyBorder="1" applyAlignment="1">
      <alignment horizontal="center" vertical="top" wrapText="1"/>
    </xf>
    <xf numFmtId="0" fontId="0" fillId="0" borderId="0" xfId="0" applyFont="1" applyFill="1" applyBorder="1" applyAlignment="1">
      <alignment/>
    </xf>
    <xf numFmtId="0" fontId="0" fillId="0" borderId="6" xfId="0" applyFont="1" applyBorder="1" applyAlignment="1">
      <alignment horizontal="left" wrapText="1"/>
    </xf>
    <xf numFmtId="0" fontId="0" fillId="0" borderId="12" xfId="0" applyFont="1" applyBorder="1" applyAlignment="1">
      <alignment horizontal="left" vertical="top" wrapText="1"/>
    </xf>
    <xf numFmtId="0" fontId="0" fillId="0" borderId="22" xfId="0" applyFont="1" applyBorder="1" applyAlignment="1">
      <alignment horizontal="left" vertical="top" wrapText="1"/>
    </xf>
    <xf numFmtId="0" fontId="0" fillId="0" borderId="6" xfId="0" applyFont="1" applyBorder="1" applyAlignment="1">
      <alignment horizontal="left" vertical="top" wrapText="1"/>
    </xf>
    <xf numFmtId="0" fontId="0" fillId="3" borderId="2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3" borderId="18" xfId="0" applyFont="1" applyFill="1" applyBorder="1" applyAlignment="1">
      <alignment horizontal="left" vertical="top" wrapText="1"/>
    </xf>
    <xf numFmtId="0" fontId="0" fillId="0" borderId="5" xfId="0" applyFont="1" applyBorder="1" applyAlignment="1">
      <alignment horizontal="left" wrapText="1"/>
    </xf>
    <xf numFmtId="0" fontId="0" fillId="3" borderId="18" xfId="0" applyFont="1" applyFill="1" applyBorder="1" applyAlignment="1">
      <alignment horizontal="center" vertical="top" wrapText="1"/>
    </xf>
    <xf numFmtId="0" fontId="3" fillId="2" borderId="5" xfId="0" applyFont="1" applyFill="1" applyBorder="1" applyAlignment="1">
      <alignment vertical="top"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3" fillId="2" borderId="20" xfId="0" applyFont="1" applyFill="1" applyBorder="1" applyAlignment="1">
      <alignment horizontal="center" vertical="center" wrapText="1"/>
    </xf>
    <xf numFmtId="0" fontId="0" fillId="0" borderId="34" xfId="0" applyFont="1" applyBorder="1" applyAlignment="1">
      <alignment horizontal="left" vertical="top" wrapText="1"/>
    </xf>
    <xf numFmtId="0" fontId="0" fillId="0" borderId="28" xfId="0" applyFont="1" applyBorder="1" applyAlignment="1">
      <alignment horizontal="left" vertical="top" wrapText="1"/>
    </xf>
    <xf numFmtId="0" fontId="0" fillId="0" borderId="35" xfId="0" applyFont="1" applyBorder="1" applyAlignment="1">
      <alignment horizontal="left" vertical="top" wrapText="1"/>
    </xf>
    <xf numFmtId="0" fontId="0" fillId="3" borderId="22" xfId="0" applyFont="1" applyFill="1" applyBorder="1" applyAlignment="1">
      <alignment horizontal="righ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3" borderId="18" xfId="0" applyFont="1" applyFill="1" applyBorder="1" applyAlignment="1">
      <alignment horizontal="right" vertical="top"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18" xfId="0" applyFont="1" applyBorder="1" applyAlignment="1">
      <alignment horizontal="left" wrapText="1"/>
    </xf>
    <xf numFmtId="0" fontId="0" fillId="2" borderId="6" xfId="0" applyFont="1" applyFill="1" applyBorder="1" applyAlignment="1">
      <alignment wrapText="1"/>
    </xf>
    <xf numFmtId="0" fontId="0" fillId="0" borderId="22" xfId="0" applyFont="1" applyBorder="1" applyAlignment="1">
      <alignment horizontal="left" wrapText="1"/>
    </xf>
    <xf numFmtId="0" fontId="0" fillId="3" borderId="18" xfId="0" applyFont="1" applyFill="1" applyBorder="1" applyAlignment="1">
      <alignment horizontal="left" wrapText="1"/>
    </xf>
    <xf numFmtId="0" fontId="0" fillId="3" borderId="22" xfId="0" applyFont="1" applyFill="1" applyBorder="1" applyAlignment="1">
      <alignment horizontal="left" wrapText="1"/>
    </xf>
    <xf numFmtId="0" fontId="0" fillId="3" borderId="11" xfId="0" applyFont="1" applyFill="1" applyBorder="1" applyAlignment="1">
      <alignment horizontal="left" wrapText="1"/>
    </xf>
    <xf numFmtId="0" fontId="0" fillId="3" borderId="12" xfId="0" applyFont="1" applyFill="1" applyBorder="1" applyAlignment="1">
      <alignment horizontal="left" wrapText="1"/>
    </xf>
    <xf numFmtId="0" fontId="0" fillId="3" borderId="18" xfId="0" applyFont="1" applyFill="1" applyBorder="1" applyAlignment="1">
      <alignment horizontal="center" wrapText="1"/>
    </xf>
    <xf numFmtId="0" fontId="0" fillId="0" borderId="12" xfId="0" applyFont="1" applyBorder="1" applyAlignment="1">
      <alignment horizontal="right" wrapText="1"/>
    </xf>
    <xf numFmtId="0" fontId="0" fillId="0" borderId="12"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center" wrapText="1"/>
    </xf>
    <xf numFmtId="0" fontId="0" fillId="5" borderId="6" xfId="0" applyFont="1" applyFill="1" applyBorder="1" applyAlignment="1">
      <alignment vertical="top" wrapText="1"/>
    </xf>
    <xf numFmtId="0" fontId="0" fillId="5" borderId="12" xfId="0" applyFont="1" applyFill="1" applyBorder="1" applyAlignment="1">
      <alignment vertical="top" wrapText="1"/>
    </xf>
    <xf numFmtId="0" fontId="0"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36" xfId="0" applyFont="1" applyBorder="1" applyAlignment="1">
      <alignment horizontal="left" vertical="top" wrapText="1"/>
    </xf>
    <xf numFmtId="0" fontId="0"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0" fillId="0" borderId="21" xfId="0" applyFont="1" applyBorder="1" applyAlignment="1">
      <alignment horizontal="right" wrapText="1"/>
    </xf>
    <xf numFmtId="0" fontId="0" fillId="0" borderId="31" xfId="0" applyFont="1" applyBorder="1" applyAlignment="1">
      <alignment horizontal="right" vertical="center" wrapText="1"/>
    </xf>
    <xf numFmtId="0" fontId="0" fillId="0" borderId="36" xfId="0" applyFont="1" applyBorder="1" applyAlignment="1">
      <alignment horizontal="right" vertical="center" wrapText="1"/>
    </xf>
    <xf numFmtId="0" fontId="0" fillId="0" borderId="8" xfId="0" applyFont="1" applyBorder="1" applyAlignment="1">
      <alignment horizontal="right" vertical="top" wrapText="1"/>
    </xf>
    <xf numFmtId="0" fontId="0" fillId="0" borderId="9" xfId="0" applyFont="1" applyBorder="1" applyAlignment="1">
      <alignment horizontal="right" vertical="top" wrapText="1"/>
    </xf>
    <xf numFmtId="0" fontId="0" fillId="0" borderId="5" xfId="0" applyFont="1" applyBorder="1" applyAlignment="1">
      <alignment horizontal="right" vertical="top"/>
    </xf>
    <xf numFmtId="0" fontId="0" fillId="0" borderId="6" xfId="0" applyFont="1" applyBorder="1" applyAlignment="1">
      <alignment horizontal="right" vertical="top"/>
    </xf>
    <xf numFmtId="0" fontId="0" fillId="0" borderId="8" xfId="0" applyFont="1" applyBorder="1" applyAlignment="1">
      <alignment horizontal="right" vertical="top"/>
    </xf>
    <xf numFmtId="0" fontId="0" fillId="0" borderId="9" xfId="0" applyFont="1" applyBorder="1" applyAlignment="1">
      <alignment horizontal="right" vertical="top"/>
    </xf>
    <xf numFmtId="0" fontId="0" fillId="0" borderId="11" xfId="0" applyFont="1" applyBorder="1" applyAlignment="1">
      <alignment horizontal="right" vertical="top"/>
    </xf>
    <xf numFmtId="0" fontId="0" fillId="0" borderId="12" xfId="0" applyFont="1" applyBorder="1" applyAlignment="1">
      <alignment horizontal="right" vertical="top"/>
    </xf>
    <xf numFmtId="0" fontId="3" fillId="0" borderId="22" xfId="0" applyFont="1" applyBorder="1" applyAlignment="1">
      <alignment horizontal="left" vertical="top"/>
    </xf>
    <xf numFmtId="0" fontId="0" fillId="0" borderId="6" xfId="0" applyFont="1" applyBorder="1" applyAlignment="1">
      <alignment horizontal="left" vertical="top"/>
    </xf>
    <xf numFmtId="0" fontId="0" fillId="0" borderId="12" xfId="0" applyFont="1" applyBorder="1" applyAlignment="1">
      <alignment horizontal="left" vertical="top"/>
    </xf>
    <xf numFmtId="0" fontId="3" fillId="0" borderId="22"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3" fillId="2" borderId="37" xfId="0" applyFont="1" applyFill="1" applyBorder="1" applyAlignment="1">
      <alignment vertical="top" wrapText="1"/>
    </xf>
    <xf numFmtId="0" fontId="0" fillId="0" borderId="18"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1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8" xfId="0" applyFont="1" applyFill="1" applyBorder="1" applyAlignment="1">
      <alignment horizontal="right" wrapText="1"/>
    </xf>
    <xf numFmtId="0" fontId="0" fillId="0" borderId="33" xfId="0" applyFont="1" applyFill="1" applyBorder="1" applyAlignment="1">
      <alignment vertical="top" wrapText="1"/>
    </xf>
    <xf numFmtId="0" fontId="3" fillId="2" borderId="17" xfId="0" applyFont="1" applyFill="1" applyBorder="1" applyAlignment="1">
      <alignment vertical="center" wrapText="1"/>
    </xf>
    <xf numFmtId="0" fontId="0" fillId="0" borderId="18" xfId="0" applyFont="1" applyFill="1" applyBorder="1" applyAlignment="1">
      <alignment horizontal="center" wrapText="1"/>
    </xf>
    <xf numFmtId="0" fontId="3" fillId="2" borderId="13" xfId="0" applyFont="1" applyFill="1" applyBorder="1" applyAlignment="1">
      <alignment vertical="top" wrapText="1"/>
    </xf>
    <xf numFmtId="0" fontId="0" fillId="0" borderId="18" xfId="0" applyFont="1" applyBorder="1" applyAlignment="1">
      <alignment horizontal="right" vertical="top"/>
    </xf>
    <xf numFmtId="0" fontId="0" fillId="0" borderId="22" xfId="0" applyFont="1" applyBorder="1" applyAlignment="1">
      <alignment horizontal="right" vertical="top"/>
    </xf>
    <xf numFmtId="0" fontId="0" fillId="0" borderId="11" xfId="0" applyFont="1" applyFill="1" applyBorder="1" applyAlignment="1">
      <alignment horizontal="right" wrapText="1"/>
    </xf>
    <xf numFmtId="0" fontId="0" fillId="0" borderId="0" xfId="0" applyFont="1" applyFill="1" applyAlignment="1">
      <alignment wrapText="1"/>
    </xf>
    <xf numFmtId="0" fontId="0" fillId="0" borderId="18"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38" xfId="0" applyFont="1" applyFill="1" applyBorder="1" applyAlignment="1">
      <alignment horizontal="center" wrapText="1"/>
    </xf>
    <xf numFmtId="0" fontId="0" fillId="0" borderId="39" xfId="0" applyFont="1" applyFill="1" applyBorder="1" applyAlignment="1">
      <alignment horizontal="center" wrapText="1"/>
    </xf>
    <xf numFmtId="0" fontId="0" fillId="0" borderId="40"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16" fontId="0" fillId="0" borderId="0" xfId="0" applyNumberFormat="1" applyFont="1" applyFill="1" applyAlignment="1">
      <alignment/>
    </xf>
    <xf numFmtId="0" fontId="9" fillId="0" borderId="17" xfId="0" applyFont="1" applyFill="1" applyBorder="1" applyAlignment="1">
      <alignment/>
    </xf>
    <xf numFmtId="0" fontId="0" fillId="0" borderId="0" xfId="0" applyFont="1" applyFill="1" applyBorder="1" applyAlignment="1">
      <alignment horizontal="right" vertical="top" wrapText="1"/>
    </xf>
    <xf numFmtId="2" fontId="0" fillId="0" borderId="22" xfId="0" applyNumberFormat="1" applyFont="1" applyBorder="1" applyAlignment="1">
      <alignment horizontal="right" wrapText="1"/>
    </xf>
    <xf numFmtId="2" fontId="0" fillId="0" borderId="6" xfId="0" applyNumberFormat="1" applyFont="1" applyBorder="1" applyAlignment="1">
      <alignment horizontal="right" wrapText="1"/>
    </xf>
    <xf numFmtId="2" fontId="0" fillId="0" borderId="12" xfId="0" applyNumberFormat="1" applyFont="1" applyBorder="1" applyAlignment="1">
      <alignment horizontal="right" wrapText="1"/>
    </xf>
    <xf numFmtId="1" fontId="0" fillId="3" borderId="18" xfId="0" applyNumberFormat="1" applyFont="1" applyFill="1" applyBorder="1" applyAlignment="1">
      <alignment horizontal="right" vertical="top" wrapText="1"/>
    </xf>
    <xf numFmtId="1" fontId="0" fillId="0" borderId="18" xfId="0" applyNumberFormat="1" applyFont="1" applyFill="1" applyBorder="1" applyAlignment="1">
      <alignment horizontal="right" vertical="top" wrapText="1"/>
    </xf>
    <xf numFmtId="1" fontId="0" fillId="3" borderId="22" xfId="0" applyNumberFormat="1" applyFont="1" applyFill="1" applyBorder="1" applyAlignment="1">
      <alignment horizontal="right" vertical="top" wrapText="1"/>
    </xf>
    <xf numFmtId="1" fontId="0" fillId="3" borderId="5" xfId="0" applyNumberFormat="1" applyFont="1" applyFill="1" applyBorder="1" applyAlignment="1">
      <alignment horizontal="right" vertical="top" wrapText="1"/>
    </xf>
    <xf numFmtId="1" fontId="0" fillId="3" borderId="6" xfId="0" applyNumberFormat="1" applyFont="1" applyFill="1" applyBorder="1" applyAlignment="1">
      <alignment horizontal="right" vertical="top" wrapText="1"/>
    </xf>
    <xf numFmtId="1" fontId="0" fillId="3" borderId="11" xfId="0" applyNumberFormat="1" applyFont="1" applyFill="1" applyBorder="1" applyAlignment="1">
      <alignment horizontal="right" vertical="top" wrapText="1"/>
    </xf>
    <xf numFmtId="1" fontId="0" fillId="3" borderId="12" xfId="0" applyNumberFormat="1" applyFont="1" applyFill="1" applyBorder="1" applyAlignment="1">
      <alignment horizontal="right" vertical="top" wrapText="1"/>
    </xf>
    <xf numFmtId="187" fontId="0" fillId="0" borderId="18" xfId="0" applyNumberFormat="1" applyFont="1" applyBorder="1" applyAlignment="1">
      <alignment horizontal="right" vertical="top" wrapText="1"/>
    </xf>
    <xf numFmtId="187" fontId="0" fillId="0" borderId="22" xfId="0" applyNumberFormat="1" applyFont="1" applyBorder="1" applyAlignment="1">
      <alignment horizontal="right" vertical="top" wrapText="1"/>
    </xf>
    <xf numFmtId="187" fontId="0" fillId="0" borderId="5" xfId="0" applyNumberFormat="1" applyFont="1" applyBorder="1" applyAlignment="1">
      <alignment horizontal="right" vertical="top" wrapText="1"/>
    </xf>
    <xf numFmtId="187" fontId="0" fillId="0" borderId="6" xfId="0" applyNumberFormat="1" applyFont="1" applyBorder="1" applyAlignment="1">
      <alignment horizontal="right" vertical="top" wrapText="1"/>
    </xf>
    <xf numFmtId="187" fontId="0" fillId="0" borderId="11" xfId="0" applyNumberFormat="1" applyFont="1" applyBorder="1" applyAlignment="1">
      <alignment horizontal="right" vertical="top" wrapText="1"/>
    </xf>
    <xf numFmtId="187" fontId="0" fillId="0" borderId="12" xfId="0" applyNumberFormat="1" applyFont="1" applyBorder="1" applyAlignment="1">
      <alignment horizontal="right" vertical="top" wrapText="1"/>
    </xf>
    <xf numFmtId="187" fontId="0" fillId="0" borderId="18" xfId="0" applyNumberFormat="1" applyBorder="1" applyAlignment="1">
      <alignment/>
    </xf>
    <xf numFmtId="187" fontId="0" fillId="0" borderId="22" xfId="0" applyNumberFormat="1" applyFont="1" applyBorder="1" applyAlignment="1">
      <alignment horizontal="right" wrapText="1"/>
    </xf>
    <xf numFmtId="187" fontId="0" fillId="0" borderId="5" xfId="0" applyNumberFormat="1" applyBorder="1" applyAlignment="1">
      <alignment/>
    </xf>
    <xf numFmtId="187" fontId="0" fillId="0" borderId="6" xfId="0" applyNumberFormat="1" applyFont="1" applyBorder="1" applyAlignment="1">
      <alignment horizontal="right" wrapText="1"/>
    </xf>
    <xf numFmtId="187" fontId="0" fillId="0" borderId="11" xfId="0" applyNumberFormat="1" applyBorder="1" applyAlignment="1">
      <alignment/>
    </xf>
    <xf numFmtId="0" fontId="0" fillId="0" borderId="6" xfId="0" applyFont="1" applyFill="1" applyBorder="1" applyAlignment="1" applyProtection="1" quotePrefix="1">
      <alignment/>
      <protection locked="0"/>
    </xf>
    <xf numFmtId="0" fontId="2" fillId="0" borderId="12" xfId="20" applyFill="1" applyBorder="1" applyAlignment="1" applyProtection="1">
      <alignment/>
      <protection locked="0"/>
    </xf>
    <xf numFmtId="0" fontId="2" fillId="0" borderId="9" xfId="20" applyFill="1" applyBorder="1" applyAlignment="1" applyProtection="1">
      <alignment/>
      <protection locked="0"/>
    </xf>
    <xf numFmtId="0" fontId="0" fillId="0" borderId="12" xfId="0" applyFont="1" applyFill="1" applyBorder="1" applyAlignment="1" applyProtection="1">
      <alignment horizontal="left"/>
      <protection locked="0"/>
    </xf>
    <xf numFmtId="0" fontId="0" fillId="0" borderId="29" xfId="0" applyFont="1" applyBorder="1" applyAlignment="1">
      <alignment horizontal="right" vertical="top" wrapText="1"/>
    </xf>
    <xf numFmtId="0" fontId="0" fillId="0" borderId="39" xfId="0" applyFont="1" applyBorder="1" applyAlignment="1">
      <alignment horizontal="right" vertical="top" wrapText="1"/>
    </xf>
    <xf numFmtId="0" fontId="0" fillId="0" borderId="40" xfId="0" applyFont="1" applyBorder="1" applyAlignment="1">
      <alignment horizontal="right" vertical="top" wrapText="1"/>
    </xf>
    <xf numFmtId="0" fontId="0" fillId="0" borderId="41" xfId="0" applyFont="1" applyBorder="1" applyAlignment="1">
      <alignment horizontal="right" vertical="top" wrapText="1"/>
    </xf>
    <xf numFmtId="15" fontId="3" fillId="0" borderId="17" xfId="0" applyNumberFormat="1" applyFont="1" applyFill="1" applyBorder="1" applyAlignment="1" applyProtection="1">
      <alignment horizontal="center"/>
      <protection locked="0"/>
    </xf>
    <xf numFmtId="1" fontId="0" fillId="0" borderId="11" xfId="0" applyNumberFormat="1" applyFont="1" applyFill="1" applyBorder="1" applyAlignment="1">
      <alignment horizontal="right" vertical="top" wrapText="1"/>
    </xf>
    <xf numFmtId="1" fontId="0" fillId="3" borderId="8" xfId="0" applyNumberFormat="1" applyFont="1" applyFill="1" applyBorder="1" applyAlignment="1">
      <alignment horizontal="right" vertical="top" wrapText="1"/>
    </xf>
    <xf numFmtId="1" fontId="0" fillId="0" borderId="27" xfId="0" applyNumberFormat="1" applyFont="1" applyFill="1" applyBorder="1" applyAlignment="1">
      <alignment horizontal="right" vertical="top" wrapText="1"/>
    </xf>
    <xf numFmtId="1" fontId="0" fillId="3" borderId="9" xfId="0" applyNumberFormat="1" applyFont="1" applyFill="1" applyBorder="1" applyAlignment="1">
      <alignment horizontal="right" vertical="top" wrapText="1"/>
    </xf>
    <xf numFmtId="1" fontId="0" fillId="3" borderId="21" xfId="0" applyNumberFormat="1" applyFont="1" applyFill="1" applyBorder="1" applyAlignment="1">
      <alignment horizontal="right" vertical="top" wrapText="1"/>
    </xf>
    <xf numFmtId="1" fontId="0" fillId="0" borderId="21" xfId="0" applyNumberFormat="1" applyFont="1" applyFill="1" applyBorder="1" applyAlignment="1">
      <alignment horizontal="right" vertical="top" wrapText="1"/>
    </xf>
    <xf numFmtId="1" fontId="0" fillId="3" borderId="15" xfId="0" applyNumberFormat="1" applyFont="1" applyFill="1" applyBorder="1" applyAlignment="1">
      <alignment horizontal="right" vertical="top" wrapText="1"/>
    </xf>
    <xf numFmtId="184" fontId="0" fillId="0" borderId="0" xfId="0" applyNumberFormat="1" applyAlignment="1">
      <alignment/>
    </xf>
    <xf numFmtId="0" fontId="0" fillId="0" borderId="0" xfId="0" applyAlignment="1">
      <alignment horizontal="right"/>
    </xf>
    <xf numFmtId="186" fontId="0" fillId="0" borderId="0" xfId="0" applyNumberFormat="1" applyAlignment="1">
      <alignment/>
    </xf>
    <xf numFmtId="0" fontId="0" fillId="0" borderId="18" xfId="0" applyFont="1" applyBorder="1" applyAlignment="1">
      <alignment vertical="top" wrapText="1"/>
    </xf>
    <xf numFmtId="0" fontId="0" fillId="3" borderId="5" xfId="0" applyFont="1" applyFill="1" applyBorder="1" applyAlignment="1">
      <alignment wrapText="1"/>
    </xf>
    <xf numFmtId="0" fontId="0" fillId="3" borderId="11" xfId="0" applyFont="1" applyFill="1" applyBorder="1" applyAlignment="1">
      <alignment wrapText="1"/>
    </xf>
    <xf numFmtId="0" fontId="18" fillId="0" borderId="4" xfId="0" applyFont="1" applyFill="1" applyBorder="1" applyAlignment="1">
      <alignment vertical="top" wrapText="1"/>
    </xf>
    <xf numFmtId="0" fontId="18" fillId="0" borderId="4" xfId="0" applyFont="1" applyBorder="1" applyAlignment="1">
      <alignment vertical="top" wrapText="1"/>
    </xf>
    <xf numFmtId="0" fontId="0" fillId="0" borderId="39" xfId="0" applyFont="1" applyBorder="1" applyAlignment="1">
      <alignment horizontal="left" vertical="top" wrapText="1"/>
    </xf>
    <xf numFmtId="1" fontId="0" fillId="0" borderId="5" xfId="0" applyNumberFormat="1" applyFont="1" applyFill="1" applyBorder="1" applyAlignment="1">
      <alignment horizontal="right" vertical="top" wrapText="1"/>
    </xf>
    <xf numFmtId="2" fontId="0" fillId="0" borderId="22" xfId="0" applyNumberFormat="1" applyFont="1" applyFill="1" applyBorder="1" applyAlignment="1">
      <alignment horizontal="right" wrapText="1"/>
    </xf>
    <xf numFmtId="2" fontId="0" fillId="0" borderId="6" xfId="0" applyNumberFormat="1" applyFont="1" applyFill="1" applyBorder="1" applyAlignment="1">
      <alignment horizontal="right" wrapText="1"/>
    </xf>
    <xf numFmtId="2" fontId="0" fillId="0" borderId="6" xfId="0" applyNumberFormat="1" applyFont="1" applyFill="1" applyBorder="1" applyAlignment="1">
      <alignment horizontal="right" vertical="top" wrapText="1"/>
    </xf>
    <xf numFmtId="2" fontId="0" fillId="0" borderId="12" xfId="0" applyNumberFormat="1" applyFont="1" applyFill="1" applyBorder="1" applyAlignment="1">
      <alignment horizontal="right" vertical="top" wrapText="1"/>
    </xf>
    <xf numFmtId="0" fontId="2" fillId="3" borderId="6" xfId="20" applyFill="1" applyBorder="1" applyAlignment="1">
      <alignment horizontal="left" vertical="top" wrapText="1"/>
    </xf>
    <xf numFmtId="0" fontId="2" fillId="3" borderId="22" xfId="20" applyFill="1" applyBorder="1" applyAlignment="1">
      <alignment horizontal="left" vertical="top" wrapText="1"/>
    </xf>
    <xf numFmtId="187" fontId="6" fillId="0" borderId="18" xfId="0" applyNumberFormat="1" applyFont="1" applyFill="1" applyBorder="1" applyAlignment="1">
      <alignment horizontal="right" vertical="top" wrapText="1"/>
    </xf>
    <xf numFmtId="187" fontId="0" fillId="0" borderId="18" xfId="0" applyNumberFormat="1" applyFont="1" applyFill="1" applyBorder="1" applyAlignment="1">
      <alignment horizontal="right" vertical="top" wrapText="1"/>
    </xf>
    <xf numFmtId="0" fontId="0" fillId="0" borderId="14" xfId="0" applyFont="1" applyBorder="1" applyAlignment="1">
      <alignmen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1" fontId="0" fillId="0" borderId="18" xfId="0" applyNumberFormat="1" applyFont="1" applyBorder="1" applyAlignment="1">
      <alignment horizontal="right" wrapText="1"/>
    </xf>
    <xf numFmtId="1" fontId="0" fillId="0" borderId="5" xfId="0" applyNumberFormat="1" applyFont="1" applyBorder="1" applyAlignment="1">
      <alignment horizontal="right" wrapText="1"/>
    </xf>
    <xf numFmtId="1" fontId="0" fillId="0" borderId="11" xfId="0" applyNumberFormat="1" applyFont="1" applyBorder="1" applyAlignment="1">
      <alignment horizontal="right" wrapText="1"/>
    </xf>
    <xf numFmtId="0" fontId="0" fillId="3" borderId="41" xfId="0" applyFont="1" applyFill="1" applyBorder="1" applyAlignment="1">
      <alignment horizontal="left" vertical="top" wrapText="1"/>
    </xf>
    <xf numFmtId="0" fontId="3" fillId="2" borderId="2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0" fillId="3" borderId="43" xfId="0" applyFont="1" applyFill="1" applyBorder="1" applyAlignment="1">
      <alignment horizontal="left" vertical="top" wrapText="1"/>
    </xf>
    <xf numFmtId="0" fontId="0" fillId="3" borderId="44" xfId="0" applyFont="1" applyFill="1" applyBorder="1" applyAlignment="1">
      <alignment horizontal="left" vertical="top" wrapText="1"/>
    </xf>
    <xf numFmtId="0" fontId="0" fillId="3" borderId="28" xfId="0" applyFont="1" applyFill="1" applyBorder="1" applyAlignment="1">
      <alignment horizontal="left" vertical="top" wrapText="1"/>
    </xf>
    <xf numFmtId="0" fontId="0" fillId="0" borderId="29" xfId="0" applyBorder="1" applyAlignment="1">
      <alignment horizontal="left" vertical="top" wrapText="1"/>
    </xf>
    <xf numFmtId="0" fontId="0" fillId="0" borderId="37" xfId="0" applyFont="1" applyBorder="1" applyAlignment="1">
      <alignment horizontal="left" vertical="top" wrapText="1"/>
    </xf>
    <xf numFmtId="0" fontId="0" fillId="0" borderId="39" xfId="0" applyBorder="1" applyAlignment="1">
      <alignment horizontal="left" vertical="top" wrapText="1"/>
    </xf>
    <xf numFmtId="0" fontId="0" fillId="0" borderId="5" xfId="0" applyFont="1" applyBorder="1" applyAlignment="1">
      <alignment horizontal="center" wrapText="1"/>
    </xf>
    <xf numFmtId="0" fontId="0" fillId="0" borderId="6" xfId="0" applyFont="1" applyBorder="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10" xfId="0" applyFont="1" applyBorder="1" applyAlignment="1">
      <alignment vertical="top" wrapText="1"/>
    </xf>
    <xf numFmtId="0" fontId="3" fillId="2" borderId="13" xfId="0" applyFont="1" applyFill="1" applyBorder="1" applyAlignment="1">
      <alignment horizontal="center" vertical="center" wrapText="1"/>
    </xf>
    <xf numFmtId="0" fontId="0" fillId="0" borderId="45" xfId="0" applyFont="1" applyFill="1" applyBorder="1" applyAlignment="1">
      <alignment horizontal="center" vertical="top" wrapText="1"/>
    </xf>
    <xf numFmtId="0" fontId="0" fillId="0" borderId="46" xfId="0" applyFont="1" applyFill="1" applyBorder="1" applyAlignment="1">
      <alignment horizontal="center" vertical="top" wrapText="1"/>
    </xf>
    <xf numFmtId="0" fontId="0" fillId="0" borderId="32" xfId="0" applyFont="1" applyFill="1" applyBorder="1" applyAlignment="1">
      <alignment horizontal="center" vertical="top" wrapText="1"/>
    </xf>
    <xf numFmtId="0" fontId="3" fillId="2" borderId="12" xfId="0" applyFont="1" applyFill="1" applyBorder="1" applyAlignment="1">
      <alignment horizontal="center"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2" xfId="0" applyFont="1" applyBorder="1" applyAlignment="1">
      <alignment horizontal="center"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28" xfId="0" applyFont="1" applyBorder="1" applyAlignment="1">
      <alignment horizontal="center" wrapText="1"/>
    </xf>
    <xf numFmtId="0" fontId="0" fillId="0" borderId="29" xfId="0" applyFont="1" applyBorder="1" applyAlignment="1">
      <alignment horizontal="center" wrapText="1"/>
    </xf>
    <xf numFmtId="0" fontId="0" fillId="0" borderId="18" xfId="0" applyFont="1" applyBorder="1" applyAlignment="1">
      <alignment horizontal="center" wrapText="1"/>
    </xf>
    <xf numFmtId="0" fontId="0" fillId="0" borderId="22" xfId="0" applyFont="1" applyBorder="1" applyAlignment="1">
      <alignment horizontal="center" wrapText="1"/>
    </xf>
    <xf numFmtId="0" fontId="0" fillId="3" borderId="35"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12" xfId="0" applyFont="1" applyBorder="1" applyAlignment="1">
      <alignment horizontal="left" vertical="top" wrapText="1"/>
    </xf>
    <xf numFmtId="0" fontId="0" fillId="0" borderId="5" xfId="0" applyFont="1" applyBorder="1" applyAlignment="1">
      <alignment horizontal="left" wrapText="1"/>
    </xf>
    <xf numFmtId="0" fontId="0" fillId="0" borderId="34" xfId="0" applyFont="1" applyBorder="1" applyAlignment="1">
      <alignment horizontal="center" vertical="top" wrapText="1"/>
    </xf>
    <xf numFmtId="0" fontId="0" fillId="0" borderId="49" xfId="0" applyFont="1" applyBorder="1" applyAlignment="1">
      <alignment horizontal="center" vertical="top" wrapText="1"/>
    </xf>
    <xf numFmtId="0" fontId="0" fillId="0" borderId="5" xfId="0" applyFont="1" applyBorder="1" applyAlignment="1">
      <alignment horizontal="center" vertical="top" wrapText="1"/>
    </xf>
    <xf numFmtId="0" fontId="0" fillId="0" borderId="34" xfId="0" applyFont="1" applyBorder="1" applyAlignment="1">
      <alignment horizontal="left" vertical="top" wrapText="1"/>
    </xf>
    <xf numFmtId="0" fontId="0" fillId="0" borderId="49"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horizontal="left" vertical="top" wrapText="1"/>
    </xf>
    <xf numFmtId="0" fontId="0" fillId="0" borderId="4" xfId="0" applyFont="1" applyBorder="1" applyAlignment="1">
      <alignmen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1"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18"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5" xfId="0" applyFont="1" applyFill="1" applyBorder="1" applyAlignment="1">
      <alignment horizontal="center" vertical="top" wrapText="1"/>
    </xf>
    <xf numFmtId="0" fontId="0"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33" xfId="0" applyFont="1" applyBorder="1" applyAlignment="1">
      <alignment horizontal="left" vertical="top"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2" xfId="0" applyFont="1" applyFill="1" applyBorder="1" applyAlignment="1">
      <alignment horizontal="left" vertical="top"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4" xfId="0" applyFont="1" applyBorder="1" applyAlignment="1">
      <alignment vertical="top" wrapText="1"/>
    </xf>
    <xf numFmtId="0" fontId="4" fillId="0" borderId="10" xfId="0" applyFont="1" applyBorder="1" applyAlignment="1">
      <alignment vertical="top" wrapText="1"/>
    </xf>
    <xf numFmtId="0" fontId="3" fillId="2" borderId="21"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0" fontId="0" fillId="0" borderId="19" xfId="0" applyFont="1" applyBorder="1" applyAlignment="1">
      <alignment vertical="top" wrapText="1"/>
    </xf>
    <xf numFmtId="0" fontId="0" fillId="0" borderId="14" xfId="0" applyFont="1" applyBorder="1" applyAlignment="1">
      <alignment horizontal="left" indent="2"/>
    </xf>
    <xf numFmtId="0" fontId="0" fillId="0" borderId="21" xfId="0" applyFont="1" applyBorder="1" applyAlignment="1">
      <alignment horizontal="left" indent="2"/>
    </xf>
    <xf numFmtId="0" fontId="0" fillId="0" borderId="15" xfId="0" applyFont="1" applyBorder="1" applyAlignment="1">
      <alignment horizontal="left" indent="2"/>
    </xf>
    <xf numFmtId="0" fontId="0" fillId="0" borderId="50" xfId="0" applyFont="1" applyBorder="1" applyAlignment="1">
      <alignment horizontal="left" wrapText="1" indent="2"/>
    </xf>
    <xf numFmtId="0" fontId="0" fillId="0" borderId="51" xfId="0" applyFont="1" applyBorder="1" applyAlignment="1">
      <alignment horizontal="left" wrapText="1" indent="2"/>
    </xf>
    <xf numFmtId="0" fontId="0" fillId="0" borderId="41" xfId="0" applyFont="1" applyBorder="1" applyAlignment="1">
      <alignment horizontal="left" wrapText="1" indent="2"/>
    </xf>
    <xf numFmtId="0" fontId="3" fillId="0" borderId="11" xfId="0" applyFont="1" applyBorder="1" applyAlignment="1">
      <alignment/>
    </xf>
    <xf numFmtId="0" fontId="3" fillId="0" borderId="12" xfId="0" applyFont="1" applyBorder="1" applyAlignment="1">
      <alignment/>
    </xf>
    <xf numFmtId="0" fontId="3" fillId="0" borderId="15" xfId="0" applyFont="1" applyBorder="1" applyAlignment="1">
      <alignment/>
    </xf>
    <xf numFmtId="0" fontId="3" fillId="0" borderId="10" xfId="0" applyFont="1" applyBorder="1" applyAlignment="1">
      <alignment/>
    </xf>
    <xf numFmtId="0" fontId="3" fillId="0" borderId="21" xfId="0" applyFont="1" applyBorder="1" applyAlignment="1">
      <alignment/>
    </xf>
    <xf numFmtId="0" fontId="3" fillId="0" borderId="14" xfId="0" applyFont="1" applyBorder="1" applyAlignment="1">
      <alignment wrapText="1"/>
    </xf>
    <xf numFmtId="0" fontId="3" fillId="0" borderId="10" xfId="0" applyFont="1" applyBorder="1" applyAlignment="1">
      <alignment wrapText="1"/>
    </xf>
    <xf numFmtId="0" fontId="3" fillId="0" borderId="14" xfId="0" applyFont="1" applyBorder="1" applyAlignment="1">
      <alignment/>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4" xfId="0" applyFont="1" applyBorder="1" applyAlignment="1">
      <alignment vertical="top" wrapText="1"/>
    </xf>
    <xf numFmtId="0" fontId="3" fillId="0" borderId="2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0" borderId="14" xfId="0" applyFont="1" applyBorder="1" applyAlignment="1">
      <alignment horizontal="left" wrapText="1"/>
    </xf>
    <xf numFmtId="0" fontId="0" fillId="0" borderId="21" xfId="0" applyBorder="1" applyAlignment="1">
      <alignment wrapText="1"/>
    </xf>
    <xf numFmtId="0" fontId="0" fillId="0" borderId="15" xfId="0" applyBorder="1" applyAlignment="1">
      <alignment wrapText="1"/>
    </xf>
    <xf numFmtId="0" fontId="0" fillId="0" borderId="10" xfId="0" applyFon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3" fillId="0" borderId="14" xfId="0" applyFont="1" applyBorder="1" applyAlignment="1">
      <alignment horizontal="left" wrapText="1"/>
    </xf>
    <xf numFmtId="0" fontId="3" fillId="0" borderId="21" xfId="0" applyFont="1" applyBorder="1" applyAlignment="1">
      <alignment horizontal="left" wrapText="1"/>
    </xf>
    <xf numFmtId="0" fontId="3" fillId="0" borderId="15" xfId="0" applyFont="1" applyBorder="1" applyAlignment="1">
      <alignment horizontal="left" wrapText="1"/>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0" fillId="0" borderId="52" xfId="0" applyFont="1" applyBorder="1" applyAlignment="1">
      <alignment horizontal="left" vertical="top" wrapText="1"/>
    </xf>
    <xf numFmtId="0" fontId="0" fillId="0" borderId="19"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3" fillId="0" borderId="53" xfId="0" applyFont="1" applyBorder="1" applyAlignment="1">
      <alignment vertical="top"/>
    </xf>
    <xf numFmtId="0" fontId="0" fillId="0" borderId="54" xfId="0" applyBorder="1" applyAlignment="1">
      <alignment vertical="top"/>
    </xf>
    <xf numFmtId="0" fontId="0" fillId="0" borderId="55" xfId="0" applyBorder="1" applyAlignment="1">
      <alignment vertical="top"/>
    </xf>
    <xf numFmtId="0" fontId="3" fillId="0" borderId="43" xfId="0" applyFont="1" applyBorder="1" applyAlignment="1">
      <alignment vertical="top" wrapText="1"/>
    </xf>
    <xf numFmtId="0" fontId="3" fillId="0" borderId="56" xfId="0" applyFont="1" applyBorder="1" applyAlignment="1">
      <alignment vertical="top" wrapText="1"/>
    </xf>
    <xf numFmtId="0" fontId="3" fillId="0" borderId="44" xfId="0" applyFont="1" applyBorder="1" applyAlignment="1">
      <alignment vertical="top" wrapText="1"/>
    </xf>
    <xf numFmtId="0" fontId="0" fillId="0" borderId="4" xfId="0" applyFont="1" applyBorder="1" applyAlignment="1">
      <alignment horizontal="left" wrapText="1"/>
    </xf>
    <xf numFmtId="0" fontId="0" fillId="0" borderId="5" xfId="0" applyBorder="1" applyAlignment="1">
      <alignment wrapText="1"/>
    </xf>
    <xf numFmtId="0" fontId="0" fillId="0" borderId="6" xfId="0" applyBorder="1" applyAlignment="1">
      <alignment wrapText="1"/>
    </xf>
    <xf numFmtId="0" fontId="0" fillId="0" borderId="6"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39" xfId="0" applyFont="1" applyBorder="1" applyAlignment="1">
      <alignment horizontal="center" wrapText="1"/>
    </xf>
    <xf numFmtId="0" fontId="4" fillId="0" borderId="18" xfId="0" applyFont="1" applyBorder="1" applyAlignment="1">
      <alignment horizontal="left" wrapText="1"/>
    </xf>
    <xf numFmtId="0" fontId="4" fillId="0" borderId="28" xfId="0" applyFont="1" applyBorder="1" applyAlignment="1">
      <alignment horizontal="left" wrapText="1"/>
    </xf>
    <xf numFmtId="0" fontId="4" fillId="0" borderId="39" xfId="0" applyFont="1" applyBorder="1" applyAlignment="1">
      <alignment horizontal="left" wrapText="1"/>
    </xf>
    <xf numFmtId="0" fontId="4" fillId="0" borderId="37" xfId="0" applyFont="1" applyBorder="1" applyAlignment="1">
      <alignment horizontal="left" wrapText="1"/>
    </xf>
    <xf numFmtId="0" fontId="4" fillId="0" borderId="19"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0" fillId="0" borderId="19" xfId="0" applyFont="1" applyFill="1" applyBorder="1" applyAlignment="1">
      <alignment horizontal="left" vertical="top" wrapText="1"/>
    </xf>
    <xf numFmtId="0" fontId="0" fillId="0" borderId="18" xfId="0" applyFill="1" applyBorder="1" applyAlignment="1">
      <alignment/>
    </xf>
    <xf numFmtId="0" fontId="0" fillId="0" borderId="18" xfId="0" applyFont="1" applyFill="1" applyBorder="1" applyAlignment="1">
      <alignment horizontal="left" wrapText="1"/>
    </xf>
    <xf numFmtId="0" fontId="0" fillId="0" borderId="22"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1" xfId="0" applyFill="1" applyBorder="1" applyAlignment="1">
      <alignment/>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4" xfId="0" applyFont="1" applyFill="1" applyBorder="1" applyAlignment="1">
      <alignment horizontal="left" vertical="top" wrapText="1"/>
    </xf>
    <xf numFmtId="0" fontId="0" fillId="0" borderId="5" xfId="0" applyFill="1" applyBorder="1" applyAlignment="1">
      <alignment/>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left" vertical="top" wrapText="1"/>
    </xf>
    <xf numFmtId="0" fontId="0" fillId="0" borderId="8" xfId="0" applyFill="1" applyBorder="1" applyAlignment="1">
      <alignment/>
    </xf>
    <xf numFmtId="0" fontId="0" fillId="0" borderId="28" xfId="0" applyFont="1" applyFill="1" applyBorder="1" applyAlignment="1">
      <alignment horizontal="left" wrapText="1"/>
    </xf>
    <xf numFmtId="0" fontId="0" fillId="0" borderId="57" xfId="0" applyFill="1" applyBorder="1" applyAlignment="1">
      <alignment horizontal="left" wrapText="1"/>
    </xf>
    <xf numFmtId="0" fontId="0" fillId="0" borderId="29" xfId="0" applyFill="1" applyBorder="1" applyAlignment="1">
      <alignment horizontal="left"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9" xfId="0" applyFont="1" applyBorder="1" applyAlignment="1">
      <alignment horizontal="left" vertical="top" wrapText="1"/>
    </xf>
    <xf numFmtId="0" fontId="0" fillId="0" borderId="7" xfId="0" applyFont="1" applyBorder="1" applyAlignment="1">
      <alignment horizontal="left" wrapText="1"/>
    </xf>
    <xf numFmtId="0" fontId="0" fillId="0" borderId="8" xfId="0" applyBorder="1" applyAlignment="1">
      <alignment wrapText="1"/>
    </xf>
    <xf numFmtId="0" fontId="0" fillId="0" borderId="9" xfId="0" applyBorder="1" applyAlignment="1">
      <alignment wrapText="1"/>
    </xf>
    <xf numFmtId="0" fontId="0" fillId="0" borderId="5" xfId="0" applyFont="1" applyBorder="1" applyAlignment="1">
      <alignment vertical="top" wrapText="1"/>
    </xf>
    <xf numFmtId="0" fontId="0" fillId="0" borderId="50" xfId="0" applyFont="1" applyBorder="1" applyAlignment="1">
      <alignment horizontal="left" wrapText="1"/>
    </xf>
    <xf numFmtId="0" fontId="0" fillId="0" borderId="51" xfId="0" applyBorder="1" applyAlignment="1">
      <alignment wrapText="1"/>
    </xf>
    <xf numFmtId="0" fontId="0" fillId="0" borderId="41" xfId="0" applyBorder="1" applyAlignment="1">
      <alignment wrapText="1"/>
    </xf>
    <xf numFmtId="0" fontId="0" fillId="0" borderId="11" xfId="0" applyFont="1" applyBorder="1" applyAlignment="1">
      <alignment vertical="top" wrapText="1"/>
    </xf>
    <xf numFmtId="0" fontId="0" fillId="0" borderId="28" xfId="0" applyFont="1" applyFill="1" applyBorder="1" applyAlignment="1">
      <alignment horizontal="left" vertical="top"/>
    </xf>
    <xf numFmtId="0" fontId="0" fillId="0" borderId="29" xfId="0" applyFill="1" applyBorder="1" applyAlignment="1">
      <alignment horizontal="left" vertical="top"/>
    </xf>
    <xf numFmtId="0" fontId="0" fillId="0" borderId="35" xfId="0" applyFont="1" applyFill="1" applyBorder="1" applyAlignment="1">
      <alignment horizontal="left" vertical="top" wrapText="1"/>
    </xf>
    <xf numFmtId="0" fontId="0" fillId="0" borderId="41" xfId="0" applyFill="1" applyBorder="1" applyAlignment="1">
      <alignment horizontal="left" vertical="top" wrapText="1"/>
    </xf>
    <xf numFmtId="0" fontId="0" fillId="0" borderId="18" xfId="0" applyFont="1" applyBorder="1" applyAlignment="1">
      <alignment vertical="top" wrapText="1"/>
    </xf>
    <xf numFmtId="0" fontId="0" fillId="0" borderId="19" xfId="0" applyFont="1" applyFill="1" applyBorder="1" applyAlignment="1">
      <alignment vertical="top" wrapText="1"/>
    </xf>
    <xf numFmtId="0" fontId="0" fillId="0" borderId="18" xfId="0" applyFill="1" applyBorder="1" applyAlignment="1">
      <alignment vertical="top" wrapText="1"/>
    </xf>
    <xf numFmtId="0" fontId="0" fillId="0" borderId="4" xfId="0" applyFont="1" applyFill="1" applyBorder="1" applyAlignment="1">
      <alignment vertical="top" wrapText="1"/>
    </xf>
    <xf numFmtId="0" fontId="0" fillId="0" borderId="5" xfId="0" applyFill="1" applyBorder="1" applyAlignment="1">
      <alignment vertical="top" wrapText="1"/>
    </xf>
    <xf numFmtId="0" fontId="3" fillId="2" borderId="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11" xfId="0" applyFill="1" applyBorder="1" applyAlignment="1">
      <alignment vertical="top" wrapText="1"/>
    </xf>
    <xf numFmtId="0" fontId="0" fillId="0" borderId="16" xfId="0" applyBorder="1" applyAlignment="1">
      <alignment/>
    </xf>
    <xf numFmtId="0" fontId="0" fillId="0" borderId="42" xfId="0" applyBorder="1" applyAlignment="1">
      <alignment horizontal="center" vertical="center" wrapText="1"/>
    </xf>
    <xf numFmtId="0" fontId="0" fillId="0" borderId="34" xfId="0" applyFont="1" applyFill="1" applyBorder="1" applyAlignment="1">
      <alignment horizontal="left" vertical="top" wrapText="1"/>
    </xf>
    <xf numFmtId="0" fontId="0" fillId="0" borderId="55" xfId="0" applyFill="1" applyBorder="1" applyAlignment="1">
      <alignment horizontal="left" vertical="top" wrapText="1"/>
    </xf>
    <xf numFmtId="0" fontId="0" fillId="0" borderId="22" xfId="0" applyBorder="1" applyAlignment="1">
      <alignment wrapText="1"/>
    </xf>
    <xf numFmtId="0" fontId="0" fillId="0" borderId="5" xfId="0" applyFont="1" applyBorder="1" applyAlignment="1">
      <alignment vertical="center" wrapText="1"/>
    </xf>
    <xf numFmtId="0" fontId="0" fillId="0" borderId="28" xfId="0" applyFont="1" applyBorder="1" applyAlignment="1">
      <alignment vertical="center" wrapText="1"/>
    </xf>
    <xf numFmtId="0" fontId="0" fillId="0" borderId="8" xfId="0" applyFont="1" applyBorder="1" applyAlignment="1">
      <alignment vertical="center" wrapText="1"/>
    </xf>
    <xf numFmtId="0" fontId="0" fillId="0" borderId="3" xfId="0" applyBorder="1" applyAlignment="1">
      <alignment wrapText="1"/>
    </xf>
    <xf numFmtId="0" fontId="0" fillId="0" borderId="19" xfId="0" applyFont="1" applyBorder="1" applyAlignment="1">
      <alignment horizontal="left" wrapText="1"/>
    </xf>
    <xf numFmtId="0" fontId="0" fillId="0" borderId="18" xfId="0" applyFont="1" applyBorder="1" applyAlignment="1">
      <alignment horizontal="left" wrapText="1"/>
    </xf>
    <xf numFmtId="0" fontId="0" fillId="0" borderId="11" xfId="0" applyFont="1" applyBorder="1" applyAlignment="1">
      <alignment horizontal="left" wrapText="1"/>
    </xf>
    <xf numFmtId="0" fontId="0" fillId="0" borderId="37" xfId="0" applyFont="1" applyBorder="1" applyAlignment="1">
      <alignment horizontal="left" wrapText="1"/>
    </xf>
    <xf numFmtId="0" fontId="0" fillId="0" borderId="39" xfId="0" applyFont="1" applyBorder="1" applyAlignment="1">
      <alignment horizontal="left" wrapText="1"/>
    </xf>
    <xf numFmtId="0" fontId="0" fillId="0" borderId="12" xfId="0" applyFont="1" applyBorder="1" applyAlignment="1">
      <alignment horizontal="left" wrapText="1"/>
    </xf>
    <xf numFmtId="0" fontId="3" fillId="2" borderId="18" xfId="0" applyFont="1" applyFill="1" applyBorder="1" applyAlignment="1">
      <alignment horizontal="center" wrapText="1"/>
    </xf>
    <xf numFmtId="0" fontId="0" fillId="0" borderId="10" xfId="0" applyFont="1" applyBorder="1" applyAlignment="1">
      <alignment wrapText="1"/>
    </xf>
    <xf numFmtId="0" fontId="0" fillId="0" borderId="11" xfId="0" applyFont="1" applyBorder="1" applyAlignment="1">
      <alignment wrapText="1"/>
    </xf>
    <xf numFmtId="0" fontId="3" fillId="2" borderId="5" xfId="0" applyFont="1" applyFill="1" applyBorder="1" applyAlignment="1">
      <alignment horizontal="center" wrapText="1"/>
    </xf>
    <xf numFmtId="0" fontId="3" fillId="2" borderId="28" xfId="0" applyFont="1" applyFill="1" applyBorder="1" applyAlignment="1">
      <alignment horizontal="center" wrapText="1"/>
    </xf>
    <xf numFmtId="0" fontId="0" fillId="0" borderId="58" xfId="0" applyFont="1" applyBorder="1" applyAlignment="1">
      <alignment horizontal="center"/>
    </xf>
    <xf numFmtId="0" fontId="0" fillId="0" borderId="28" xfId="0" applyFont="1" applyBorder="1" applyAlignment="1">
      <alignment horizontal="left" wrapText="1"/>
    </xf>
    <xf numFmtId="0" fontId="0" fillId="0" borderId="57" xfId="0" applyFont="1" applyBorder="1" applyAlignment="1">
      <alignment horizontal="left" wrapText="1"/>
    </xf>
    <xf numFmtId="0" fontId="0" fillId="0" borderId="4" xfId="0" applyFont="1" applyBorder="1" applyAlignment="1">
      <alignment wrapText="1"/>
    </xf>
    <xf numFmtId="0" fontId="0" fillId="0" borderId="5" xfId="0" applyFont="1" applyBorder="1" applyAlignment="1">
      <alignment wrapText="1"/>
    </xf>
    <xf numFmtId="0" fontId="0" fillId="0" borderId="22" xfId="0" applyFont="1" applyBorder="1" applyAlignment="1">
      <alignment horizontal="left" wrapText="1"/>
    </xf>
    <xf numFmtId="0" fontId="0" fillId="0" borderId="19" xfId="0" applyFont="1" applyBorder="1" applyAlignment="1">
      <alignment wrapText="1"/>
    </xf>
    <xf numFmtId="0" fontId="0" fillId="0" borderId="18" xfId="0" applyFont="1" applyBorder="1" applyAlignment="1">
      <alignment wrapText="1"/>
    </xf>
    <xf numFmtId="0" fontId="3" fillId="0" borderId="11" xfId="0" applyFont="1" applyBorder="1" applyAlignment="1">
      <alignment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0" fillId="0" borderId="37" xfId="0" applyFont="1" applyBorder="1" applyAlignment="1">
      <alignment horizontal="left" vertical="center" wrapText="1"/>
    </xf>
    <xf numFmtId="0" fontId="0" fillId="0" borderId="39" xfId="0" applyFont="1" applyBorder="1" applyAlignment="1">
      <alignment horizontal="left" vertical="center" wrapText="1"/>
    </xf>
    <xf numFmtId="0" fontId="0" fillId="0" borderId="35" xfId="0" applyFont="1" applyBorder="1" applyAlignment="1">
      <alignment horizontal="left" vertical="top" wrapText="1"/>
    </xf>
    <xf numFmtId="0" fontId="0" fillId="0" borderId="51" xfId="0" applyFont="1" applyBorder="1" applyAlignment="1">
      <alignment horizontal="left" vertical="top" wrapText="1"/>
    </xf>
    <xf numFmtId="0" fontId="0" fillId="0" borderId="40" xfId="0" applyFont="1" applyBorder="1" applyAlignment="1">
      <alignment horizontal="left" vertical="top" wrapText="1"/>
    </xf>
    <xf numFmtId="0" fontId="0" fillId="0" borderId="50" xfId="0" applyFont="1" applyBorder="1" applyAlignment="1">
      <alignment vertical="top" wrapText="1"/>
    </xf>
    <xf numFmtId="0" fontId="0" fillId="0" borderId="40" xfId="0" applyFont="1" applyBorder="1" applyAlignment="1">
      <alignment vertical="top" wrapText="1"/>
    </xf>
    <xf numFmtId="0" fontId="0" fillId="0" borderId="28" xfId="0" applyFont="1" applyBorder="1" applyAlignment="1">
      <alignment horizontal="left" vertical="top" wrapText="1"/>
    </xf>
    <xf numFmtId="0" fontId="0" fillId="0" borderId="57" xfId="0" applyFont="1" applyBorder="1" applyAlignment="1">
      <alignment horizontal="left" vertical="top" wrapText="1"/>
    </xf>
    <xf numFmtId="0" fontId="0" fillId="0" borderId="59" xfId="0" applyFont="1" applyBorder="1" applyAlignment="1">
      <alignment horizontal="left" wrapText="1"/>
    </xf>
    <xf numFmtId="0" fontId="0" fillId="0" borderId="60" xfId="0" applyBorder="1" applyAlignment="1">
      <alignment wrapText="1"/>
    </xf>
    <xf numFmtId="0" fontId="0" fillId="0" borderId="61" xfId="0" applyBorder="1" applyAlignment="1">
      <alignment wrapText="1"/>
    </xf>
    <xf numFmtId="0" fontId="0" fillId="0" borderId="29" xfId="0" applyFont="1" applyBorder="1" applyAlignment="1">
      <alignment horizontal="left" vertical="top" wrapText="1"/>
    </xf>
    <xf numFmtId="0" fontId="0" fillId="0" borderId="41" xfId="0" applyFont="1" applyBorder="1" applyAlignment="1">
      <alignment horizontal="left" vertical="top" wrapText="1"/>
    </xf>
    <xf numFmtId="0" fontId="3" fillId="2" borderId="48" xfId="0" applyFont="1" applyFill="1" applyBorder="1" applyAlignment="1">
      <alignment horizontal="center" vertical="center" wrapText="1"/>
    </xf>
    <xf numFmtId="0" fontId="3" fillId="2" borderId="4" xfId="0" applyFont="1" applyFill="1" applyBorder="1" applyAlignment="1">
      <alignment horizontal="center" wrapText="1"/>
    </xf>
    <xf numFmtId="0" fontId="0" fillId="0" borderId="3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 xfId="0" applyFont="1" applyBorder="1" applyAlignment="1">
      <alignment horizontal="left" wrapText="1"/>
    </xf>
    <xf numFmtId="0" fontId="0" fillId="0" borderId="2" xfId="0" applyBorder="1" applyAlignment="1">
      <alignment wrapText="1"/>
    </xf>
    <xf numFmtId="0" fontId="0" fillId="0" borderId="18" xfId="0" applyFont="1" applyBorder="1" applyAlignment="1">
      <alignment horizontal="center"/>
    </xf>
    <xf numFmtId="0" fontId="0" fillId="0" borderId="22"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0" xfId="0" applyFont="1" applyBorder="1" applyAlignment="1">
      <alignment horizontal="left" wrapText="1" indent="2"/>
    </xf>
    <xf numFmtId="0" fontId="0" fillId="0" borderId="11" xfId="0" applyFont="1" applyBorder="1" applyAlignment="1">
      <alignment horizontal="left" wrapText="1" indent="2"/>
    </xf>
    <xf numFmtId="0" fontId="0" fillId="0" borderId="12" xfId="0" applyFont="1" applyBorder="1" applyAlignment="1">
      <alignment horizontal="left" wrapText="1" indent="2"/>
    </xf>
    <xf numFmtId="0" fontId="0" fillId="0" borderId="14" xfId="0" applyFont="1" applyBorder="1" applyAlignment="1">
      <alignment horizontal="left" wrapText="1" indent="2"/>
    </xf>
    <xf numFmtId="0" fontId="0" fillId="0" borderId="21" xfId="0" applyFont="1" applyBorder="1" applyAlignment="1">
      <alignment horizontal="left" wrapText="1" indent="2"/>
    </xf>
    <xf numFmtId="0" fontId="0" fillId="0" borderId="15" xfId="0" applyFont="1" applyBorder="1" applyAlignment="1">
      <alignment horizontal="left" wrapText="1" indent="2"/>
    </xf>
    <xf numFmtId="0" fontId="0" fillId="0" borderId="4" xfId="0" applyFont="1" applyBorder="1" applyAlignment="1">
      <alignment horizontal="left" wrapText="1" indent="2"/>
    </xf>
    <xf numFmtId="0" fontId="0" fillId="0" borderId="5" xfId="0" applyFont="1" applyBorder="1" applyAlignment="1">
      <alignment horizontal="left" wrapText="1" indent="2"/>
    </xf>
    <xf numFmtId="0" fontId="0" fillId="0" borderId="6" xfId="0" applyFont="1" applyBorder="1" applyAlignment="1">
      <alignment horizontal="left" wrapText="1" indent="2"/>
    </xf>
    <xf numFmtId="0" fontId="3" fillId="2" borderId="16" xfId="0" applyFont="1" applyFill="1" applyBorder="1" applyAlignment="1">
      <alignment vertical="center" wrapText="1"/>
    </xf>
    <xf numFmtId="0" fontId="3" fillId="0" borderId="21" xfId="0" applyFont="1" applyBorder="1" applyAlignment="1">
      <alignment wrapText="1"/>
    </xf>
    <xf numFmtId="0" fontId="3" fillId="0" borderId="15" xfId="0" applyFont="1" applyBorder="1" applyAlignment="1">
      <alignment wrapText="1"/>
    </xf>
    <xf numFmtId="0" fontId="3" fillId="0" borderId="12" xfId="0" applyFont="1" applyBorder="1" applyAlignment="1">
      <alignment wrapText="1"/>
    </xf>
    <xf numFmtId="0" fontId="3" fillId="2" borderId="17" xfId="0" applyFont="1" applyFill="1" applyBorder="1" applyAlignment="1">
      <alignment vertical="center" wrapText="1"/>
    </xf>
    <xf numFmtId="0" fontId="9" fillId="0" borderId="4" xfId="0" applyFont="1" applyBorder="1" applyAlignment="1">
      <alignment/>
    </xf>
    <xf numFmtId="0" fontId="9" fillId="0" borderId="5" xfId="0" applyFont="1" applyBorder="1" applyAlignment="1">
      <alignment/>
    </xf>
    <xf numFmtId="0" fontId="9" fillId="0" borderId="6" xfId="0" applyFont="1" applyBorder="1" applyAlignment="1">
      <alignment/>
    </xf>
    <xf numFmtId="0" fontId="0" fillId="0" borderId="5" xfId="0" applyFont="1" applyBorder="1" applyAlignment="1">
      <alignment horizontal="left"/>
    </xf>
    <xf numFmtId="0" fontId="0" fillId="0" borderId="6" xfId="0" applyFont="1" applyBorder="1" applyAlignment="1">
      <alignment horizontal="left"/>
    </xf>
    <xf numFmtId="0" fontId="0" fillId="0" borderId="35" xfId="0" applyFont="1" applyBorder="1" applyAlignment="1">
      <alignment horizontal="left" wrapText="1"/>
    </xf>
    <xf numFmtId="0" fontId="0" fillId="0" borderId="41" xfId="0" applyFont="1" applyBorder="1" applyAlignment="1">
      <alignment horizontal="left" wrapText="1"/>
    </xf>
    <xf numFmtId="0" fontId="0" fillId="0" borderId="11" xfId="0" applyFont="1" applyFill="1" applyBorder="1" applyAlignment="1">
      <alignment vertical="top" wrapText="1"/>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0" fillId="0" borderId="22" xfId="0" applyFill="1" applyBorder="1" applyAlignment="1">
      <alignment horizontal="left" vertical="top"/>
    </xf>
    <xf numFmtId="0" fontId="0" fillId="0" borderId="5" xfId="0" applyFont="1" applyFill="1" applyBorder="1" applyAlignment="1">
      <alignment horizontal="left" vertical="top"/>
    </xf>
    <xf numFmtId="0" fontId="0" fillId="0" borderId="6" xfId="0" applyFill="1" applyBorder="1" applyAlignment="1">
      <alignment horizontal="left" vertical="top"/>
    </xf>
    <xf numFmtId="0" fontId="0" fillId="0" borderId="17" xfId="0" applyBorder="1" applyAlignment="1">
      <alignment horizontal="center" vertical="center"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4" fillId="0" borderId="0" xfId="0" applyFont="1" applyAlignment="1">
      <alignment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40" xfId="0" applyFont="1" applyFill="1" applyBorder="1" applyAlignment="1">
      <alignment vertical="top" wrapText="1"/>
    </xf>
    <xf numFmtId="0" fontId="3" fillId="2" borderId="21" xfId="0" applyFont="1" applyFill="1" applyBorder="1" applyAlignment="1">
      <alignment horizontal="center" wrapText="1"/>
    </xf>
    <xf numFmtId="0" fontId="3" fillId="2" borderId="15" xfId="0" applyFont="1" applyFill="1" applyBorder="1" applyAlignment="1">
      <alignment horizont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9" xfId="0" applyFont="1" applyBorder="1" applyAlignment="1">
      <alignment horizontal="left" vertical="top" wrapText="1"/>
    </xf>
    <xf numFmtId="0" fontId="4" fillId="0" borderId="18" xfId="0" applyFont="1" applyBorder="1" applyAlignment="1">
      <alignment horizontal="left" vertical="top" wrapText="1"/>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7" xfId="0" applyFont="1" applyBorder="1" applyAlignment="1">
      <alignment horizontal="center" wrapText="1"/>
    </xf>
    <xf numFmtId="0" fontId="0" fillId="0" borderId="48" xfId="0" applyBorder="1" applyAlignment="1">
      <alignment horizontal="center" wrapText="1"/>
    </xf>
    <xf numFmtId="0" fontId="0" fillId="0" borderId="42" xfId="0" applyBorder="1" applyAlignment="1">
      <alignment horizontal="center" wrapText="1"/>
    </xf>
    <xf numFmtId="0" fontId="3" fillId="0" borderId="47" xfId="0" applyFont="1" applyBorder="1" applyAlignment="1">
      <alignment horizontal="center"/>
    </xf>
    <xf numFmtId="0" fontId="3" fillId="0" borderId="48" xfId="0" applyFont="1" applyBorder="1" applyAlignment="1">
      <alignment horizontal="center"/>
    </xf>
    <xf numFmtId="0" fontId="3" fillId="0" borderId="42" xfId="0" applyFont="1" applyBorder="1" applyAlignment="1">
      <alignment horizontal="center"/>
    </xf>
    <xf numFmtId="0" fontId="3" fillId="2" borderId="20"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2" borderId="42" xfId="0" applyFont="1" applyFill="1" applyBorder="1" applyAlignment="1">
      <alignment horizontal="center" vertical="top" wrapText="1"/>
    </xf>
    <xf numFmtId="0" fontId="0" fillId="0" borderId="21" xfId="0" applyFont="1" applyBorder="1" applyAlignment="1">
      <alignment horizontal="left" wrapText="1"/>
    </xf>
    <xf numFmtId="0" fontId="0" fillId="0" borderId="15" xfId="0" applyFont="1" applyBorder="1" applyAlignment="1">
      <alignment horizontal="left" wrapText="1"/>
    </xf>
    <xf numFmtId="0" fontId="3" fillId="2" borderId="47" xfId="0" applyFont="1" applyFill="1" applyBorder="1" applyAlignment="1">
      <alignment horizontal="center" vertical="top" wrapText="1"/>
    </xf>
    <xf numFmtId="0" fontId="3" fillId="2" borderId="62" xfId="0" applyFont="1" applyFill="1" applyBorder="1" applyAlignment="1">
      <alignment horizontal="center" vertical="top" wrapText="1"/>
    </xf>
    <xf numFmtId="0" fontId="0" fillId="0" borderId="30" xfId="0" applyFont="1" applyFill="1" applyBorder="1" applyAlignment="1">
      <alignment vertical="top" wrapText="1"/>
    </xf>
    <xf numFmtId="0" fontId="0" fillId="0" borderId="46" xfId="0" applyFont="1" applyFill="1" applyBorder="1" applyAlignment="1">
      <alignment vertical="top" wrapText="1"/>
    </xf>
    <xf numFmtId="0" fontId="0" fillId="0" borderId="63" xfId="0" applyFont="1" applyFill="1" applyBorder="1" applyAlignment="1">
      <alignment vertical="top" wrapText="1"/>
    </xf>
    <xf numFmtId="0" fontId="3" fillId="2" borderId="1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57" xfId="0" applyBorder="1" applyAlignment="1">
      <alignment horizontal="left" vertical="top" wrapText="1"/>
    </xf>
    <xf numFmtId="0" fontId="0" fillId="0" borderId="31" xfId="0" applyFont="1" applyBorder="1" applyAlignment="1">
      <alignment horizontal="left" vertical="top" wrapText="1"/>
    </xf>
    <xf numFmtId="0" fontId="0" fillId="0" borderId="3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4" xfId="0" applyFont="1" applyFill="1" applyBorder="1" applyAlignment="1">
      <alignment horizontal="left" wrapText="1"/>
    </xf>
    <xf numFmtId="0" fontId="0" fillId="0" borderId="49" xfId="0" applyFont="1" applyFill="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41" xfId="0" applyFont="1" applyBorder="1" applyAlignment="1">
      <alignment horizontal="left" wrapText="1"/>
    </xf>
    <xf numFmtId="0" fontId="6" fillId="0" borderId="14" xfId="0" applyFont="1" applyBorder="1" applyAlignment="1">
      <alignment horizontal="left" wrapText="1"/>
    </xf>
    <xf numFmtId="0" fontId="6" fillId="0" borderId="21" xfId="0" applyFont="1" applyBorder="1" applyAlignment="1">
      <alignment horizontal="left" wrapText="1"/>
    </xf>
    <xf numFmtId="0" fontId="6" fillId="0" borderId="15" xfId="0" applyFont="1" applyBorder="1" applyAlignment="1">
      <alignment horizontal="left" wrapText="1"/>
    </xf>
    <xf numFmtId="0" fontId="6" fillId="0" borderId="37" xfId="0" applyFont="1" applyBorder="1" applyAlignment="1">
      <alignment horizontal="left" wrapText="1"/>
    </xf>
    <xf numFmtId="0" fontId="6" fillId="0" borderId="57" xfId="0" applyFont="1" applyBorder="1" applyAlignment="1">
      <alignment horizontal="left" wrapText="1"/>
    </xf>
    <xf numFmtId="0" fontId="6" fillId="0" borderId="29" xfId="0" applyFont="1" applyBorder="1" applyAlignment="1">
      <alignment horizontal="left" wrapText="1"/>
    </xf>
    <xf numFmtId="0" fontId="3" fillId="2" borderId="1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0" fillId="0" borderId="36" xfId="0" applyFont="1" applyFill="1" applyBorder="1" applyAlignment="1">
      <alignment horizontal="left" vertical="top" wrapText="1"/>
    </xf>
    <xf numFmtId="0" fontId="3" fillId="0" borderId="14" xfId="0" applyFont="1" applyBorder="1" applyAlignment="1">
      <alignment horizontal="left"/>
    </xf>
    <xf numFmtId="0" fontId="3" fillId="0" borderId="21" xfId="0" applyFont="1" applyBorder="1" applyAlignment="1">
      <alignment horizontal="left"/>
    </xf>
    <xf numFmtId="0" fontId="3" fillId="0" borderId="15" xfId="0" applyFont="1" applyBorder="1" applyAlignment="1">
      <alignment horizontal="left"/>
    </xf>
    <xf numFmtId="0" fontId="3" fillId="0" borderId="50" xfId="0" applyFont="1" applyBorder="1" applyAlignment="1">
      <alignment horizontal="left" wrapText="1"/>
    </xf>
    <xf numFmtId="0" fontId="3" fillId="0" borderId="51" xfId="0" applyFont="1" applyBorder="1" applyAlignment="1">
      <alignment horizontal="left" wrapText="1"/>
    </xf>
    <xf numFmtId="0" fontId="3" fillId="0" borderId="41" xfId="0" applyFont="1" applyBorder="1" applyAlignment="1">
      <alignment horizontal="left" wrapText="1"/>
    </xf>
    <xf numFmtId="0" fontId="6" fillId="0" borderId="59" xfId="0" applyFont="1" applyBorder="1" applyAlignment="1">
      <alignment horizontal="left" wrapText="1"/>
    </xf>
    <xf numFmtId="0" fontId="6" fillId="0" borderId="60" xfId="0" applyFont="1" applyBorder="1" applyAlignment="1">
      <alignment horizontal="left" wrapText="1"/>
    </xf>
    <xf numFmtId="0" fontId="0" fillId="0" borderId="29" xfId="0" applyBorder="1" applyAlignment="1">
      <alignmen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6" fillId="0" borderId="53" xfId="0" applyFont="1" applyBorder="1" applyAlignment="1">
      <alignment horizontal="left" wrapText="1"/>
    </xf>
    <xf numFmtId="0" fontId="6" fillId="0" borderId="54" xfId="0" applyFont="1" applyBorder="1" applyAlignment="1">
      <alignment horizontal="left" wrapText="1"/>
    </xf>
    <xf numFmtId="0" fontId="0" fillId="0" borderId="55" xfId="0" applyBorder="1" applyAlignment="1">
      <alignment wrapText="1"/>
    </xf>
    <xf numFmtId="0" fontId="0" fillId="0" borderId="33" xfId="0" applyFont="1" applyBorder="1" applyAlignment="1">
      <alignment horizontal="left" wrapText="1"/>
    </xf>
    <xf numFmtId="0" fontId="0" fillId="0" borderId="31" xfId="0" applyFont="1" applyBorder="1" applyAlignment="1">
      <alignment horizontal="left" wrapText="1"/>
    </xf>
    <xf numFmtId="0" fontId="0" fillId="0" borderId="36"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3" fillId="2" borderId="36" xfId="0" applyFont="1" applyFill="1" applyBorder="1" applyAlignment="1">
      <alignment horizontal="center" vertical="center" wrapText="1"/>
    </xf>
    <xf numFmtId="0" fontId="0" fillId="0" borderId="41" xfId="0" applyFont="1" applyFill="1" applyBorder="1" applyAlignment="1">
      <alignment horizontal="left" vertical="top" wrapText="1"/>
    </xf>
    <xf numFmtId="0" fontId="3" fillId="0" borderId="53" xfId="0" applyFont="1" applyBorder="1" applyAlignment="1">
      <alignment wrapText="1"/>
    </xf>
    <xf numFmtId="0" fontId="3" fillId="0" borderId="54" xfId="0" applyFont="1" applyBorder="1" applyAlignment="1">
      <alignment wrapText="1"/>
    </xf>
    <xf numFmtId="0" fontId="3" fillId="0" borderId="55" xfId="0" applyFont="1" applyBorder="1" applyAlignment="1">
      <alignment wrapText="1"/>
    </xf>
    <xf numFmtId="0" fontId="3" fillId="2" borderId="14"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15" xfId="0" applyFont="1" applyFill="1" applyBorder="1" applyAlignment="1">
      <alignment horizontal="center" vertical="top" wrapText="1"/>
    </xf>
    <xf numFmtId="0" fontId="0" fillId="0" borderId="33" xfId="0" applyFont="1" applyFill="1" applyBorder="1" applyAlignment="1">
      <alignment vertical="top" wrapText="1"/>
    </xf>
    <xf numFmtId="0" fontId="0" fillId="0" borderId="31" xfId="0" applyFont="1" applyFill="1" applyBorder="1" applyAlignment="1">
      <alignment vertical="top" wrapText="1"/>
    </xf>
    <xf numFmtId="0" fontId="0" fillId="0" borderId="36" xfId="0" applyFont="1" applyBorder="1" applyAlignment="1">
      <alignment horizontal="left" vertical="top" wrapText="1"/>
    </xf>
    <xf numFmtId="0" fontId="0" fillId="0" borderId="12" xfId="0" applyFont="1" applyFill="1" applyBorder="1" applyAlignment="1">
      <alignment vertical="top" wrapText="1"/>
    </xf>
    <xf numFmtId="0" fontId="0" fillId="0" borderId="18" xfId="0" applyFont="1" applyFill="1" applyBorder="1" applyAlignment="1">
      <alignment vertical="top" wrapText="1"/>
    </xf>
    <xf numFmtId="0" fontId="0" fillId="0" borderId="22" xfId="0" applyFont="1" applyFill="1" applyBorder="1" applyAlignment="1">
      <alignment vertical="top" wrapText="1"/>
    </xf>
    <xf numFmtId="0" fontId="0" fillId="0" borderId="53" xfId="0" applyFont="1" applyBorder="1" applyAlignment="1">
      <alignment vertical="top" wrapText="1"/>
    </xf>
    <xf numFmtId="0" fontId="0" fillId="0" borderId="49" xfId="0" applyFont="1" applyBorder="1" applyAlignment="1">
      <alignment vertical="top" wrapText="1"/>
    </xf>
    <xf numFmtId="0" fontId="3" fillId="0" borderId="50" xfId="0" applyFont="1" applyBorder="1" applyAlignment="1">
      <alignment wrapText="1"/>
    </xf>
    <xf numFmtId="0" fontId="3" fillId="0" borderId="51" xfId="0" applyFont="1" applyBorder="1" applyAlignment="1">
      <alignment wrapText="1"/>
    </xf>
    <xf numFmtId="0" fontId="3" fillId="0" borderId="41" xfId="0" applyFont="1" applyBorder="1" applyAlignment="1">
      <alignment wrapText="1"/>
    </xf>
    <xf numFmtId="0" fontId="3" fillId="2" borderId="34"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37" xfId="0" applyFont="1" applyBorder="1" applyAlignment="1">
      <alignment vertical="top" wrapText="1"/>
    </xf>
    <xf numFmtId="0" fontId="0" fillId="0" borderId="39" xfId="0" applyFont="1" applyBorder="1" applyAlignment="1">
      <alignment vertical="top" wrapText="1"/>
    </xf>
    <xf numFmtId="0" fontId="3" fillId="2" borderId="9"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0" fillId="0" borderId="11" xfId="0" applyFont="1" applyBorder="1" applyAlignment="1">
      <alignment horizontal="left"/>
    </xf>
    <xf numFmtId="0" fontId="0" fillId="0" borderId="12" xfId="0" applyFont="1" applyBorder="1" applyAlignment="1">
      <alignment horizontal="left"/>
    </xf>
    <xf numFmtId="0" fontId="0" fillId="0" borderId="28" xfId="0" applyFont="1" applyBorder="1" applyAlignment="1">
      <alignment horizontal="left"/>
    </xf>
    <xf numFmtId="0" fontId="0" fillId="0" borderId="57" xfId="0" applyFont="1" applyBorder="1" applyAlignment="1">
      <alignment horizontal="left"/>
    </xf>
    <xf numFmtId="0" fontId="0" fillId="0" borderId="39" xfId="0" applyFont="1" applyBorder="1" applyAlignment="1">
      <alignment horizontal="left"/>
    </xf>
    <xf numFmtId="0" fontId="0" fillId="0" borderId="57" xfId="0" applyBorder="1" applyAlignment="1">
      <alignment horizontal="left"/>
    </xf>
    <xf numFmtId="0" fontId="0" fillId="0" borderId="29" xfId="0" applyBorder="1" applyAlignment="1">
      <alignment horizontal="left"/>
    </xf>
    <xf numFmtId="0" fontId="3" fillId="0" borderId="18" xfId="0" applyFont="1" applyBorder="1" applyAlignment="1">
      <alignment horizontal="left" wrapText="1"/>
    </xf>
    <xf numFmtId="0" fontId="3" fillId="0" borderId="22"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0" fillId="0" borderId="37" xfId="0" applyFont="1" applyBorder="1" applyAlignment="1">
      <alignment wrapText="1"/>
    </xf>
    <xf numFmtId="0" fontId="0" fillId="0" borderId="57" xfId="0" applyFont="1" applyBorder="1" applyAlignment="1">
      <alignment wrapText="1"/>
    </xf>
    <xf numFmtId="0" fontId="0" fillId="0" borderId="29" xfId="0" applyFont="1" applyBorder="1" applyAlignment="1">
      <alignment wrapText="1"/>
    </xf>
    <xf numFmtId="0" fontId="0" fillId="0" borderId="35" xfId="0" applyFont="1" applyBorder="1" applyAlignment="1">
      <alignment horizontal="left"/>
    </xf>
    <xf numFmtId="0" fontId="0" fillId="0" borderId="51" xfId="0" applyFont="1" applyBorder="1" applyAlignment="1">
      <alignment horizontal="left"/>
    </xf>
    <xf numFmtId="0" fontId="0" fillId="0" borderId="41" xfId="0" applyFont="1" applyBorder="1" applyAlignment="1">
      <alignment horizontal="left"/>
    </xf>
    <xf numFmtId="0" fontId="0" fillId="0" borderId="29" xfId="0" applyFont="1" applyBorder="1" applyAlignment="1">
      <alignment horizontal="left"/>
    </xf>
    <xf numFmtId="0" fontId="0" fillId="0" borderId="53"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0" fontId="0" fillId="0" borderId="50" xfId="0" applyFont="1" applyBorder="1" applyAlignment="1">
      <alignment wrapText="1"/>
    </xf>
    <xf numFmtId="0" fontId="0" fillId="0" borderId="51" xfId="0" applyFont="1" applyBorder="1" applyAlignment="1">
      <alignment wrapText="1"/>
    </xf>
    <xf numFmtId="0" fontId="0" fillId="0" borderId="41" xfId="0" applyFont="1" applyBorder="1" applyAlignment="1">
      <alignment wrapText="1"/>
    </xf>
    <xf numFmtId="0" fontId="3" fillId="0" borderId="34" xfId="0" applyFont="1" applyBorder="1" applyAlignment="1">
      <alignment horizontal="left" wrapText="1"/>
    </xf>
    <xf numFmtId="0" fontId="3" fillId="0" borderId="54" xfId="0" applyFont="1" applyBorder="1" applyAlignment="1">
      <alignment horizontal="left" wrapText="1"/>
    </xf>
    <xf numFmtId="0" fontId="3" fillId="0" borderId="55" xfId="0" applyFont="1" applyBorder="1" applyAlignment="1">
      <alignment horizontal="left" wrapText="1"/>
    </xf>
    <xf numFmtId="0" fontId="3" fillId="0" borderId="28" xfId="0" applyFont="1" applyBorder="1" applyAlignment="1">
      <alignment horizontal="left" wrapText="1"/>
    </xf>
    <xf numFmtId="0" fontId="3" fillId="0" borderId="57" xfId="0" applyFont="1" applyBorder="1" applyAlignment="1">
      <alignment horizontal="left" wrapText="1"/>
    </xf>
    <xf numFmtId="0" fontId="3" fillId="0" borderId="29" xfId="0" applyFont="1" applyBorder="1" applyAlignment="1">
      <alignment horizontal="left" wrapText="1"/>
    </xf>
    <xf numFmtId="0" fontId="3" fillId="2" borderId="62" xfId="0" applyFont="1" applyFill="1" applyBorder="1" applyAlignment="1">
      <alignment horizontal="center" vertical="center" wrapText="1"/>
    </xf>
    <xf numFmtId="0" fontId="0" fillId="0" borderId="51" xfId="0" applyFont="1" applyBorder="1" applyAlignment="1">
      <alignment horizontal="left" wrapText="1"/>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29" xfId="0" applyFont="1" applyBorder="1" applyAlignment="1">
      <alignment horizontal="left" wrapText="1"/>
    </xf>
    <xf numFmtId="0" fontId="3" fillId="0" borderId="18" xfId="0" applyFont="1" applyBorder="1" applyAlignment="1">
      <alignment horizontal="left" vertical="top"/>
    </xf>
    <xf numFmtId="0" fontId="3" fillId="0" borderId="5" xfId="0" applyFont="1" applyBorder="1" applyAlignment="1">
      <alignment horizontal="left" vertical="top"/>
    </xf>
    <xf numFmtId="0" fontId="0" fillId="0" borderId="5" xfId="0" applyFont="1" applyBorder="1" applyAlignment="1">
      <alignment horizontal="left" vertical="top"/>
    </xf>
    <xf numFmtId="0" fontId="0" fillId="0" borderId="11" xfId="0" applyFont="1" applyBorder="1" applyAlignment="1">
      <alignment horizontal="left" vertical="top"/>
    </xf>
    <xf numFmtId="0" fontId="0" fillId="0" borderId="6" xfId="0" applyFont="1" applyBorder="1" applyAlignment="1">
      <alignment horizontal="left" vertical="top"/>
    </xf>
    <xf numFmtId="0" fontId="0" fillId="0" borderId="12" xfId="0" applyFont="1" applyBorder="1" applyAlignment="1">
      <alignment horizontal="left" vertical="top"/>
    </xf>
    <xf numFmtId="0" fontId="0" fillId="0" borderId="28" xfId="0" applyFont="1" applyBorder="1" applyAlignment="1">
      <alignment horizontal="left" vertical="top"/>
    </xf>
    <xf numFmtId="0" fontId="0" fillId="0" borderId="57" xfId="0" applyFont="1" applyBorder="1" applyAlignment="1">
      <alignment horizontal="left" vertical="top"/>
    </xf>
    <xf numFmtId="0" fontId="0" fillId="0" borderId="39" xfId="0" applyFont="1" applyBorder="1" applyAlignment="1">
      <alignment horizontal="left" vertical="top"/>
    </xf>
    <xf numFmtId="0" fontId="0" fillId="0" borderId="29" xfId="0" applyBorder="1" applyAlignment="1">
      <alignment horizontal="left" vertical="top"/>
    </xf>
    <xf numFmtId="0" fontId="3" fillId="0" borderId="22" xfId="0" applyFont="1" applyBorder="1" applyAlignment="1">
      <alignment horizontal="left" vertical="top"/>
    </xf>
    <xf numFmtId="0" fontId="3" fillId="0" borderId="6" xfId="0" applyFont="1" applyBorder="1" applyAlignment="1">
      <alignment horizontal="left" vertical="top"/>
    </xf>
    <xf numFmtId="0" fontId="3" fillId="0" borderId="18"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simon.gillam@forestry.gsi.gov.uk" TargetMode="External" /><Relationship Id="rId2" Type="http://schemas.openxmlformats.org/officeDocument/2006/relationships/hyperlink" Target="mailto:sandygreig@eircom.net" TargetMode="External" /><Relationship Id="rId3" Type="http://schemas.openxmlformats.org/officeDocument/2006/relationships/hyperlink" Target="mailto:david.edwards@forestry.gsi.gov.uk" TargetMode="External" /><Relationship Id="rId4" Type="http://schemas.openxmlformats.org/officeDocument/2006/relationships/hyperlink" Target="mailto:justin.gilbert@forestry.gsi.gov.uk" TargetMode="External" /><Relationship Id="rId5" Type="http://schemas.openxmlformats.org/officeDocument/2006/relationships/hyperlink" Target="mailto:alice.broome@forestry.gsi.gov.uk" TargetMode="External" /><Relationship Id="rId6" Type="http://schemas.openxmlformats.org/officeDocument/2006/relationships/hyperlink" Target="mailto:tim.yarnell@forestry.gsi.gov.uk" TargetMode="External" /><Relationship Id="rId7" Type="http://schemas.openxmlformats.org/officeDocument/2006/relationships/hyperlink" Target="mailto:sheila.ward@forestry.gsi.gov.uk" TargetMode="External" /><Relationship Id="rId8"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statistics.gov.uk/about/methodology_by_theme/inputoutput/archive_data.asp" TargetMode="External" /><Relationship Id="rId2" Type="http://schemas.openxmlformats.org/officeDocument/2006/relationships/hyperlink" Target="http://www.statistics.gov.uk/abi/default.asp" TargetMode="Externa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52"/>
  <sheetViews>
    <sheetView workbookViewId="0" topLeftCell="A1">
      <selection activeCell="A53" sqref="A53"/>
    </sheetView>
  </sheetViews>
  <sheetFormatPr defaultColWidth="9.140625" defaultRowHeight="12.75"/>
  <cols>
    <col min="1" max="1" width="5.140625" style="1" customWidth="1"/>
    <col min="2" max="2" width="34.57421875" style="1" customWidth="1"/>
    <col min="3" max="6" width="5.140625" style="1" customWidth="1"/>
    <col min="7" max="7" width="30.7109375" style="1" customWidth="1"/>
    <col min="8" max="8" width="34.28125" style="1" customWidth="1"/>
    <col min="9" max="16384" width="9.140625" style="1" customWidth="1"/>
  </cols>
  <sheetData>
    <row r="1" ht="13.5" thickBot="1">
      <c r="A1" s="1" t="s">
        <v>560</v>
      </c>
    </row>
    <row r="2" spans="1:8" ht="26.25" thickBot="1">
      <c r="A2" s="2" t="s">
        <v>561</v>
      </c>
      <c r="B2" s="3" t="s">
        <v>562</v>
      </c>
      <c r="C2" s="3">
        <v>1990</v>
      </c>
      <c r="D2" s="3">
        <v>2000</v>
      </c>
      <c r="E2" s="3">
        <v>2005</v>
      </c>
      <c r="F2" s="3">
        <v>2010</v>
      </c>
      <c r="G2" s="3" t="s">
        <v>563</v>
      </c>
      <c r="H2" s="4" t="s">
        <v>564</v>
      </c>
    </row>
    <row r="3" spans="1:8" ht="12.75">
      <c r="A3" s="448" t="s">
        <v>565</v>
      </c>
      <c r="B3" s="449"/>
      <c r="C3" s="449"/>
      <c r="D3" s="449"/>
      <c r="E3" s="449"/>
      <c r="F3" s="449"/>
      <c r="G3" s="449"/>
      <c r="H3" s="450"/>
    </row>
    <row r="4" spans="1:8" ht="26.25" customHeight="1">
      <c r="A4" s="5">
        <v>1.1</v>
      </c>
      <c r="B4" s="200" t="s">
        <v>566</v>
      </c>
      <c r="C4" s="9" t="s">
        <v>567</v>
      </c>
      <c r="D4" s="9" t="s">
        <v>567</v>
      </c>
      <c r="E4" s="9" t="s">
        <v>567</v>
      </c>
      <c r="F4" s="9" t="s">
        <v>567</v>
      </c>
      <c r="G4" s="6" t="s">
        <v>568</v>
      </c>
      <c r="H4" s="8" t="s">
        <v>500</v>
      </c>
    </row>
    <row r="5" spans="1:8" ht="26.25" customHeight="1">
      <c r="A5" s="5">
        <v>1.2</v>
      </c>
      <c r="B5" s="201" t="s">
        <v>501</v>
      </c>
      <c r="C5" s="9" t="s">
        <v>567</v>
      </c>
      <c r="D5" s="9" t="s">
        <v>567</v>
      </c>
      <c r="E5" s="9" t="s">
        <v>567</v>
      </c>
      <c r="F5" s="9" t="s">
        <v>567</v>
      </c>
      <c r="G5" s="6" t="s">
        <v>568</v>
      </c>
      <c r="H5" s="8" t="s">
        <v>502</v>
      </c>
    </row>
    <row r="6" spans="1:8" ht="26.25" customHeight="1">
      <c r="A6" s="5">
        <v>1.3</v>
      </c>
      <c r="B6" s="200" t="s">
        <v>503</v>
      </c>
      <c r="C6" s="9" t="s">
        <v>567</v>
      </c>
      <c r="D6" s="9" t="s">
        <v>567</v>
      </c>
      <c r="E6" s="9" t="s">
        <v>567</v>
      </c>
      <c r="F6" s="9" t="s">
        <v>567</v>
      </c>
      <c r="G6" s="6" t="s">
        <v>568</v>
      </c>
      <c r="H6" s="8" t="s">
        <v>504</v>
      </c>
    </row>
    <row r="7" spans="1:8" ht="26.25" customHeight="1" thickBot="1">
      <c r="A7" s="10">
        <v>1.4</v>
      </c>
      <c r="B7" s="202" t="s">
        <v>505</v>
      </c>
      <c r="C7" s="15" t="s">
        <v>567</v>
      </c>
      <c r="D7" s="15" t="s">
        <v>567</v>
      </c>
      <c r="E7" s="15" t="s">
        <v>567</v>
      </c>
      <c r="F7" s="15" t="s">
        <v>567</v>
      </c>
      <c r="G7" s="6" t="s">
        <v>568</v>
      </c>
      <c r="H7" s="13" t="s">
        <v>506</v>
      </c>
    </row>
    <row r="8" spans="1:8" ht="12.75">
      <c r="A8" s="448" t="s">
        <v>507</v>
      </c>
      <c r="B8" s="449"/>
      <c r="C8" s="449"/>
      <c r="D8" s="449"/>
      <c r="E8" s="449"/>
      <c r="F8" s="449"/>
      <c r="G8" s="449"/>
      <c r="H8" s="450"/>
    </row>
    <row r="9" spans="1:8" ht="26.25" customHeight="1">
      <c r="A9" s="5">
        <v>2.1</v>
      </c>
      <c r="B9" s="6" t="s">
        <v>508</v>
      </c>
      <c r="C9" s="9" t="s">
        <v>567</v>
      </c>
      <c r="D9" s="9" t="s">
        <v>567</v>
      </c>
      <c r="E9" s="9" t="s">
        <v>567</v>
      </c>
      <c r="F9" s="7"/>
      <c r="G9" s="6" t="s">
        <v>509</v>
      </c>
      <c r="H9" s="14" t="s">
        <v>510</v>
      </c>
    </row>
    <row r="10" spans="1:8" ht="26.25" customHeight="1">
      <c r="A10" s="5">
        <v>2.2</v>
      </c>
      <c r="B10" s="6" t="s">
        <v>511</v>
      </c>
      <c r="C10" s="9" t="s">
        <v>567</v>
      </c>
      <c r="D10" s="9" t="s">
        <v>567</v>
      </c>
      <c r="E10" s="9" t="s">
        <v>567</v>
      </c>
      <c r="F10" s="7"/>
      <c r="G10" s="6" t="s">
        <v>509</v>
      </c>
      <c r="H10" s="14" t="s">
        <v>512</v>
      </c>
    </row>
    <row r="11" spans="1:8" ht="26.25" customHeight="1">
      <c r="A11" s="5">
        <v>2.3</v>
      </c>
      <c r="B11" s="6" t="s">
        <v>513</v>
      </c>
      <c r="C11" s="9" t="s">
        <v>567</v>
      </c>
      <c r="D11" s="9" t="s">
        <v>567</v>
      </c>
      <c r="E11" s="9" t="s">
        <v>567</v>
      </c>
      <c r="F11" s="7"/>
      <c r="G11" s="6" t="s">
        <v>509</v>
      </c>
      <c r="H11" s="14" t="s">
        <v>514</v>
      </c>
    </row>
    <row r="12" spans="1:8" ht="26.25" customHeight="1" thickBot="1">
      <c r="A12" s="10">
        <v>2.4</v>
      </c>
      <c r="B12" s="203" t="s">
        <v>515</v>
      </c>
      <c r="C12" s="15" t="s">
        <v>567</v>
      </c>
      <c r="D12" s="15" t="s">
        <v>567</v>
      </c>
      <c r="E12" s="15" t="s">
        <v>567</v>
      </c>
      <c r="F12" s="12"/>
      <c r="G12" s="11" t="s">
        <v>516</v>
      </c>
      <c r="H12" s="13" t="s">
        <v>517</v>
      </c>
    </row>
    <row r="13" spans="1:8" ht="12.75">
      <c r="A13" s="448" t="s">
        <v>518</v>
      </c>
      <c r="B13" s="449"/>
      <c r="C13" s="449"/>
      <c r="D13" s="449"/>
      <c r="E13" s="449"/>
      <c r="F13" s="449"/>
      <c r="G13" s="449"/>
      <c r="H13" s="450"/>
    </row>
    <row r="14" spans="1:8" ht="26.25" customHeight="1">
      <c r="A14" s="5">
        <v>3.1</v>
      </c>
      <c r="B14" s="200" t="s">
        <v>519</v>
      </c>
      <c r="C14" s="9" t="s">
        <v>567</v>
      </c>
      <c r="D14" s="9" t="s">
        <v>567</v>
      </c>
      <c r="E14" s="9" t="s">
        <v>567</v>
      </c>
      <c r="F14" s="9" t="s">
        <v>567</v>
      </c>
      <c r="G14" s="6" t="s">
        <v>520</v>
      </c>
      <c r="H14" s="8" t="s">
        <v>521</v>
      </c>
    </row>
    <row r="15" spans="1:8" ht="26.25" customHeight="1">
      <c r="A15" s="5">
        <v>3.2</v>
      </c>
      <c r="B15" s="200" t="s">
        <v>522</v>
      </c>
      <c r="C15" s="9" t="s">
        <v>567</v>
      </c>
      <c r="D15" s="9" t="s">
        <v>567</v>
      </c>
      <c r="E15" s="9" t="s">
        <v>567</v>
      </c>
      <c r="F15" s="9" t="s">
        <v>567</v>
      </c>
      <c r="G15" s="6" t="s">
        <v>520</v>
      </c>
      <c r="H15" s="8" t="s">
        <v>523</v>
      </c>
    </row>
    <row r="16" spans="1:8" ht="26.25" customHeight="1">
      <c r="A16" s="5">
        <v>3.3</v>
      </c>
      <c r="B16" s="200" t="s">
        <v>524</v>
      </c>
      <c r="C16" s="7"/>
      <c r="D16" s="7"/>
      <c r="E16" s="9" t="s">
        <v>567</v>
      </c>
      <c r="F16" s="7"/>
      <c r="G16" s="6" t="s">
        <v>824</v>
      </c>
      <c r="H16" s="8" t="s">
        <v>517</v>
      </c>
    </row>
    <row r="17" spans="1:8" ht="26.25" customHeight="1">
      <c r="A17" s="5">
        <v>3.4</v>
      </c>
      <c r="B17" s="200" t="s">
        <v>825</v>
      </c>
      <c r="C17" s="7"/>
      <c r="D17" s="7"/>
      <c r="E17" s="9" t="s">
        <v>567</v>
      </c>
      <c r="F17" s="7"/>
      <c r="G17" s="6" t="s">
        <v>826</v>
      </c>
      <c r="H17" s="8" t="s">
        <v>827</v>
      </c>
    </row>
    <row r="18" spans="1:8" ht="26.25" customHeight="1" thickBot="1">
      <c r="A18" s="10">
        <v>3.5</v>
      </c>
      <c r="B18" s="202" t="s">
        <v>828</v>
      </c>
      <c r="C18" s="15" t="s">
        <v>567</v>
      </c>
      <c r="D18" s="15" t="s">
        <v>567</v>
      </c>
      <c r="E18" s="15" t="s">
        <v>567</v>
      </c>
      <c r="F18" s="15" t="s">
        <v>567</v>
      </c>
      <c r="G18" s="11" t="s">
        <v>568</v>
      </c>
      <c r="H18" s="13" t="s">
        <v>827</v>
      </c>
    </row>
    <row r="19" spans="1:8" ht="12.75">
      <c r="A19" s="448" t="s">
        <v>829</v>
      </c>
      <c r="B19" s="449"/>
      <c r="C19" s="449"/>
      <c r="D19" s="449"/>
      <c r="E19" s="449"/>
      <c r="F19" s="449"/>
      <c r="G19" s="449"/>
      <c r="H19" s="450"/>
    </row>
    <row r="20" spans="1:8" ht="26.25" customHeight="1">
      <c r="A20" s="5">
        <v>4.1</v>
      </c>
      <c r="B20" s="200" t="s">
        <v>830</v>
      </c>
      <c r="C20" s="9" t="s">
        <v>567</v>
      </c>
      <c r="D20" s="9" t="s">
        <v>567</v>
      </c>
      <c r="E20" s="9" t="s">
        <v>567</v>
      </c>
      <c r="F20" s="7"/>
      <c r="G20" s="6" t="s">
        <v>831</v>
      </c>
      <c r="H20" s="8" t="s">
        <v>827</v>
      </c>
    </row>
    <row r="21" spans="1:8" ht="26.25" customHeight="1">
      <c r="A21" s="5">
        <v>4.2</v>
      </c>
      <c r="B21" s="200" t="s">
        <v>832</v>
      </c>
      <c r="C21" s="9" t="s">
        <v>567</v>
      </c>
      <c r="D21" s="9" t="s">
        <v>567</v>
      </c>
      <c r="E21" s="9" t="s">
        <v>567</v>
      </c>
      <c r="F21" s="9" t="s">
        <v>567</v>
      </c>
      <c r="G21" s="6" t="s">
        <v>833</v>
      </c>
      <c r="H21" s="8" t="s">
        <v>517</v>
      </c>
    </row>
    <row r="22" spans="1:8" ht="26.25" customHeight="1">
      <c r="A22" s="5">
        <v>4.3</v>
      </c>
      <c r="B22" s="200" t="s">
        <v>834</v>
      </c>
      <c r="C22" s="9" t="s">
        <v>567</v>
      </c>
      <c r="D22" s="9" t="s">
        <v>567</v>
      </c>
      <c r="E22" s="9" t="s">
        <v>567</v>
      </c>
      <c r="F22" s="9" t="s">
        <v>567</v>
      </c>
      <c r="G22" s="6" t="s">
        <v>568</v>
      </c>
      <c r="H22" s="8" t="s">
        <v>517</v>
      </c>
    </row>
    <row r="23" spans="1:8" ht="26.25" customHeight="1">
      <c r="A23" s="5">
        <v>4.4</v>
      </c>
      <c r="B23" s="200" t="s">
        <v>835</v>
      </c>
      <c r="C23" s="9" t="s">
        <v>567</v>
      </c>
      <c r="D23" s="9" t="s">
        <v>567</v>
      </c>
      <c r="E23" s="9" t="s">
        <v>567</v>
      </c>
      <c r="F23" s="9" t="s">
        <v>567</v>
      </c>
      <c r="G23" s="6" t="s">
        <v>568</v>
      </c>
      <c r="H23" s="8" t="s">
        <v>827</v>
      </c>
    </row>
    <row r="24" spans="1:8" ht="26.25" customHeight="1">
      <c r="A24" s="5">
        <v>4.5</v>
      </c>
      <c r="B24" s="200" t="s">
        <v>836</v>
      </c>
      <c r="C24" s="9" t="s">
        <v>567</v>
      </c>
      <c r="D24" s="9" t="s">
        <v>567</v>
      </c>
      <c r="E24" s="9" t="s">
        <v>567</v>
      </c>
      <c r="F24" s="9" t="s">
        <v>567</v>
      </c>
      <c r="G24" s="6" t="s">
        <v>568</v>
      </c>
      <c r="H24" s="8" t="s">
        <v>827</v>
      </c>
    </row>
    <row r="25" spans="1:8" ht="26.25" customHeight="1">
      <c r="A25" s="5">
        <v>4.6</v>
      </c>
      <c r="B25" s="6" t="s">
        <v>837</v>
      </c>
      <c r="C25" s="9" t="s">
        <v>567</v>
      </c>
      <c r="D25" s="9" t="s">
        <v>567</v>
      </c>
      <c r="E25" s="9" t="s">
        <v>567</v>
      </c>
      <c r="F25" s="9" t="s">
        <v>567</v>
      </c>
      <c r="G25" s="6" t="s">
        <v>838</v>
      </c>
      <c r="H25" s="16" t="s">
        <v>799</v>
      </c>
    </row>
    <row r="26" spans="1:8" ht="26.25" customHeight="1">
      <c r="A26" s="5">
        <v>4.7</v>
      </c>
      <c r="B26" s="6" t="s">
        <v>839</v>
      </c>
      <c r="C26" s="9" t="s">
        <v>567</v>
      </c>
      <c r="D26" s="9" t="s">
        <v>567</v>
      </c>
      <c r="E26" s="9" t="s">
        <v>567</v>
      </c>
      <c r="F26" s="7"/>
      <c r="G26" s="6" t="s">
        <v>840</v>
      </c>
      <c r="H26" s="14" t="s">
        <v>841</v>
      </c>
    </row>
    <row r="27" spans="1:8" ht="26.25" customHeight="1">
      <c r="A27" s="5">
        <v>4.8</v>
      </c>
      <c r="B27" s="200" t="s">
        <v>842</v>
      </c>
      <c r="C27" s="9" t="s">
        <v>567</v>
      </c>
      <c r="D27" s="9" t="s">
        <v>567</v>
      </c>
      <c r="E27" s="9" t="s">
        <v>567</v>
      </c>
      <c r="F27" s="9" t="s">
        <v>567</v>
      </c>
      <c r="G27" s="6" t="s">
        <v>838</v>
      </c>
      <c r="H27" s="8" t="s">
        <v>827</v>
      </c>
    </row>
    <row r="28" spans="1:8" ht="26.25" customHeight="1" thickBot="1">
      <c r="A28" s="10">
        <v>4.9</v>
      </c>
      <c r="B28" s="202" t="s">
        <v>843</v>
      </c>
      <c r="C28" s="15" t="s">
        <v>567</v>
      </c>
      <c r="D28" s="15" t="s">
        <v>567</v>
      </c>
      <c r="E28" s="15" t="s">
        <v>567</v>
      </c>
      <c r="F28" s="15" t="s">
        <v>567</v>
      </c>
      <c r="G28" s="11" t="s">
        <v>844</v>
      </c>
      <c r="H28" s="13" t="s">
        <v>827</v>
      </c>
    </row>
    <row r="29" spans="1:8" ht="12.75">
      <c r="A29" s="448" t="s">
        <v>845</v>
      </c>
      <c r="B29" s="449"/>
      <c r="C29" s="449"/>
      <c r="D29" s="449"/>
      <c r="E29" s="449"/>
      <c r="F29" s="449"/>
      <c r="G29" s="449"/>
      <c r="H29" s="450"/>
    </row>
    <row r="30" spans="1:8" ht="25.5">
      <c r="A30" s="5">
        <v>5.1</v>
      </c>
      <c r="B30" s="200" t="s">
        <v>846</v>
      </c>
      <c r="C30" s="9" t="s">
        <v>567</v>
      </c>
      <c r="D30" s="9" t="s">
        <v>567</v>
      </c>
      <c r="E30" s="9" t="s">
        <v>567</v>
      </c>
      <c r="F30" s="9" t="s">
        <v>567</v>
      </c>
      <c r="G30" s="6" t="s">
        <v>568</v>
      </c>
      <c r="H30" s="8" t="s">
        <v>827</v>
      </c>
    </row>
    <row r="31" spans="1:8" ht="26.25" thickBot="1">
      <c r="A31" s="10">
        <v>5.2</v>
      </c>
      <c r="B31" s="202" t="s">
        <v>847</v>
      </c>
      <c r="C31" s="15" t="s">
        <v>567</v>
      </c>
      <c r="D31" s="15" t="s">
        <v>567</v>
      </c>
      <c r="E31" s="15" t="s">
        <v>567</v>
      </c>
      <c r="F31" s="15" t="s">
        <v>567</v>
      </c>
      <c r="G31" s="6" t="s">
        <v>568</v>
      </c>
      <c r="H31" s="13" t="s">
        <v>827</v>
      </c>
    </row>
    <row r="32" spans="1:8" ht="12.75">
      <c r="A32" s="448" t="s">
        <v>848</v>
      </c>
      <c r="B32" s="449"/>
      <c r="C32" s="449"/>
      <c r="D32" s="449"/>
      <c r="E32" s="449"/>
      <c r="F32" s="449"/>
      <c r="G32" s="449"/>
      <c r="H32" s="450"/>
    </row>
    <row r="33" spans="1:8" ht="26.25" customHeight="1">
      <c r="A33" s="5">
        <v>6.1</v>
      </c>
      <c r="B33" s="200" t="s">
        <v>849</v>
      </c>
      <c r="C33" s="9" t="s">
        <v>567</v>
      </c>
      <c r="D33" s="9" t="s">
        <v>567</v>
      </c>
      <c r="E33" s="9" t="s">
        <v>567</v>
      </c>
      <c r="F33" s="9" t="s">
        <v>567</v>
      </c>
      <c r="G33" s="6" t="s">
        <v>838</v>
      </c>
      <c r="H33" s="13" t="s">
        <v>517</v>
      </c>
    </row>
    <row r="34" spans="1:8" ht="26.25" customHeight="1">
      <c r="A34" s="5">
        <v>6.2</v>
      </c>
      <c r="B34" s="200" t="s">
        <v>850</v>
      </c>
      <c r="C34" s="9" t="s">
        <v>567</v>
      </c>
      <c r="D34" s="9" t="s">
        <v>567</v>
      </c>
      <c r="E34" s="9" t="s">
        <v>567</v>
      </c>
      <c r="F34" s="9" t="s">
        <v>567</v>
      </c>
      <c r="G34" s="6" t="s">
        <v>838</v>
      </c>
      <c r="H34" s="8" t="s">
        <v>851</v>
      </c>
    </row>
    <row r="35" spans="1:8" ht="26.25" customHeight="1">
      <c r="A35" s="5">
        <v>6.3</v>
      </c>
      <c r="B35" s="200" t="s">
        <v>852</v>
      </c>
      <c r="C35" s="9" t="s">
        <v>567</v>
      </c>
      <c r="D35" s="9" t="s">
        <v>567</v>
      </c>
      <c r="E35" s="9" t="s">
        <v>567</v>
      </c>
      <c r="F35" s="9" t="s">
        <v>567</v>
      </c>
      <c r="G35" s="6" t="s">
        <v>838</v>
      </c>
      <c r="H35" s="8" t="s">
        <v>853</v>
      </c>
    </row>
    <row r="36" spans="1:8" ht="26.25" customHeight="1">
      <c r="A36" s="5">
        <v>6.4</v>
      </c>
      <c r="B36" s="204" t="s">
        <v>854</v>
      </c>
      <c r="C36" s="9" t="s">
        <v>567</v>
      </c>
      <c r="D36" s="9" t="s">
        <v>567</v>
      </c>
      <c r="E36" s="9" t="s">
        <v>567</v>
      </c>
      <c r="F36" s="9" t="s">
        <v>567</v>
      </c>
      <c r="G36" s="6" t="s">
        <v>838</v>
      </c>
      <c r="H36" s="8" t="s">
        <v>827</v>
      </c>
    </row>
    <row r="37" spans="1:8" ht="26.25" customHeight="1">
      <c r="A37" s="5">
        <v>6.5</v>
      </c>
      <c r="B37" s="200" t="s">
        <v>855</v>
      </c>
      <c r="C37" s="9" t="s">
        <v>567</v>
      </c>
      <c r="D37" s="9" t="s">
        <v>567</v>
      </c>
      <c r="E37" s="9" t="s">
        <v>567</v>
      </c>
      <c r="F37" s="9" t="s">
        <v>567</v>
      </c>
      <c r="G37" s="6" t="s">
        <v>838</v>
      </c>
      <c r="H37" s="8" t="s">
        <v>856</v>
      </c>
    </row>
    <row r="38" spans="1:8" ht="26.25" customHeight="1">
      <c r="A38" s="5">
        <v>6.6</v>
      </c>
      <c r="B38" s="200" t="s">
        <v>857</v>
      </c>
      <c r="C38" s="9" t="s">
        <v>567</v>
      </c>
      <c r="D38" s="9" t="s">
        <v>567</v>
      </c>
      <c r="E38" s="9" t="s">
        <v>567</v>
      </c>
      <c r="F38" s="9" t="s">
        <v>567</v>
      </c>
      <c r="G38" s="17" t="s">
        <v>520</v>
      </c>
      <c r="H38" s="8" t="s">
        <v>827</v>
      </c>
    </row>
    <row r="39" spans="1:8" ht="26.25" customHeight="1">
      <c r="A39" s="5">
        <v>6.7</v>
      </c>
      <c r="B39" s="6" t="s">
        <v>858</v>
      </c>
      <c r="C39" s="9" t="s">
        <v>567</v>
      </c>
      <c r="D39" s="9" t="s">
        <v>567</v>
      </c>
      <c r="E39" s="9" t="s">
        <v>567</v>
      </c>
      <c r="F39" s="9" t="s">
        <v>567</v>
      </c>
      <c r="G39" s="6" t="s">
        <v>800</v>
      </c>
      <c r="H39" s="14" t="s">
        <v>713</v>
      </c>
    </row>
    <row r="40" spans="1:8" ht="26.25" customHeight="1">
      <c r="A40" s="5">
        <v>6.8</v>
      </c>
      <c r="B40" s="6" t="s">
        <v>714</v>
      </c>
      <c r="C40" s="9" t="s">
        <v>567</v>
      </c>
      <c r="D40" s="9" t="s">
        <v>567</v>
      </c>
      <c r="E40" s="9" t="s">
        <v>567</v>
      </c>
      <c r="F40" s="9" t="s">
        <v>567</v>
      </c>
      <c r="G40" s="6" t="s">
        <v>715</v>
      </c>
      <c r="H40" s="14" t="s">
        <v>713</v>
      </c>
    </row>
    <row r="41" spans="1:8" ht="26.25" customHeight="1">
      <c r="A41" s="5">
        <v>6.9</v>
      </c>
      <c r="B41" s="200" t="s">
        <v>716</v>
      </c>
      <c r="C41" s="7"/>
      <c r="D41" s="7"/>
      <c r="E41" s="7"/>
      <c r="F41" s="9" t="s">
        <v>567</v>
      </c>
      <c r="G41" s="17">
        <v>2007</v>
      </c>
      <c r="H41" s="8" t="s">
        <v>717</v>
      </c>
    </row>
    <row r="42" spans="1:8" ht="26.25" customHeight="1">
      <c r="A42" s="5">
        <v>6.1</v>
      </c>
      <c r="B42" s="200" t="s">
        <v>718</v>
      </c>
      <c r="C42" s="9" t="s">
        <v>567</v>
      </c>
      <c r="D42" s="9" t="s">
        <v>567</v>
      </c>
      <c r="E42" s="9" t="s">
        <v>567</v>
      </c>
      <c r="F42" s="7"/>
      <c r="G42" s="6" t="s">
        <v>19</v>
      </c>
      <c r="H42" s="8" t="s">
        <v>827</v>
      </c>
    </row>
    <row r="43" spans="1:8" ht="26.25" customHeight="1" thickBot="1">
      <c r="A43" s="18">
        <v>6.11</v>
      </c>
      <c r="B43" s="205" t="s">
        <v>20</v>
      </c>
      <c r="C43" s="20"/>
      <c r="D43" s="20"/>
      <c r="E43" s="206" t="s">
        <v>567</v>
      </c>
      <c r="F43" s="20"/>
      <c r="G43" s="19" t="s">
        <v>21</v>
      </c>
      <c r="H43" s="21" t="s">
        <v>827</v>
      </c>
    </row>
    <row r="46" spans="1:8" ht="24.75" customHeight="1">
      <c r="A46" s="451" t="s">
        <v>1264</v>
      </c>
      <c r="B46" s="451"/>
      <c r="C46" s="451"/>
      <c r="D46" s="451"/>
      <c r="E46" s="451"/>
      <c r="F46" s="451"/>
      <c r="G46" s="451"/>
      <c r="H46" s="451"/>
    </row>
    <row r="48" spans="1:8" ht="12.75">
      <c r="A48" s="451" t="s">
        <v>1265</v>
      </c>
      <c r="B48" s="451"/>
      <c r="C48" s="451"/>
      <c r="D48" s="451"/>
      <c r="E48" s="451"/>
      <c r="F48" s="451"/>
      <c r="G48" s="451"/>
      <c r="H48" s="451"/>
    </row>
    <row r="49" ht="12.75">
      <c r="A49" s="22"/>
    </row>
    <row r="50" spans="1:8" ht="12.75">
      <c r="A50" s="451" t="s">
        <v>278</v>
      </c>
      <c r="B50" s="451"/>
      <c r="C50" s="451"/>
      <c r="D50" s="451"/>
      <c r="E50" s="451"/>
      <c r="F50" s="451"/>
      <c r="G50" s="451"/>
      <c r="H50" s="451"/>
    </row>
    <row r="51" ht="12.75">
      <c r="A51" s="23"/>
    </row>
    <row r="52" spans="1:8" ht="26.25" customHeight="1">
      <c r="A52" s="452" t="s">
        <v>279</v>
      </c>
      <c r="B52" s="453"/>
      <c r="C52" s="453"/>
      <c r="D52" s="453"/>
      <c r="E52" s="453"/>
      <c r="F52" s="453"/>
      <c r="G52" s="453"/>
      <c r="H52" s="453"/>
    </row>
  </sheetData>
  <mergeCells count="10">
    <mergeCell ref="A46:H46"/>
    <mergeCell ref="A48:H48"/>
    <mergeCell ref="A50:H50"/>
    <mergeCell ref="A52:H52"/>
    <mergeCell ref="A29:H29"/>
    <mergeCell ref="A32:H32"/>
    <mergeCell ref="A3:H3"/>
    <mergeCell ref="A8:H8"/>
    <mergeCell ref="A13:H13"/>
    <mergeCell ref="A19:H19"/>
  </mergeCells>
  <hyperlinks>
    <hyperlink ref="B4" location="'1.1a'!A1" display="Forest area"/>
    <hyperlink ref="B5" location="'1.2a'!A1" display="Growing stock"/>
    <hyperlink ref="B6" location="'1.3a'!A1" display="Age structure and/or diameter distribution"/>
    <hyperlink ref="B7" location="'1.4'!A1" display="Carbon stock"/>
    <hyperlink ref="B12" location="'2.4'!A1" display="Forest damage"/>
    <hyperlink ref="B14" location="'3.1'!A1" display="Increment and fellings"/>
    <hyperlink ref="B15" location="'3.2'!A1" display="Roundwood"/>
    <hyperlink ref="B16" location="'3.3'!A1" display="Non-wood goods"/>
    <hyperlink ref="B17" location="'3.4'!A1" display="Services"/>
    <hyperlink ref="B18" location="'3.5'!A1" display="Forests under management plans"/>
    <hyperlink ref="B20" location="'4.1'!A1" display="Tree species composition"/>
    <hyperlink ref="B21" location="'4.2'!A1" display="Regeneration "/>
    <hyperlink ref="B22" location="'4.3'!A1" display="Naturalness"/>
    <hyperlink ref="B23" location="'4.4'!A1" display="Introduced tree species"/>
    <hyperlink ref="B24" location="'4.5'!A1" display="Deadwood"/>
    <hyperlink ref="B27" location="'4.8'!A1" display="Threatened forest species"/>
    <hyperlink ref="B28" location="'4.9'!A1" display="Protected forests"/>
    <hyperlink ref="B30" location="'5.1'!A1" display="Protective forests – soil, water and other ecosystem functions"/>
    <hyperlink ref="B31" location="'5.2'!A1" display="Protective forests – infrastructure and managed natural resources"/>
    <hyperlink ref="B33" location="'6.1'!A1" display="Forest holdings"/>
    <hyperlink ref="B34" location="'6.2'!A1" display="Contribution of forest sector to GDP"/>
    <hyperlink ref="B35" location="'6.3'!A1" display="Net revenue"/>
    <hyperlink ref="B36" location="'6.4'!A1" display="Expenditures for services"/>
    <hyperlink ref="B37" location="'6.5'!A1" display="Forest sector workforce"/>
    <hyperlink ref="B38" location="'6.6'!A1" display="Occupational safety and health"/>
    <hyperlink ref="B41" location="'6.9'!A1" display="Energy from wood resources"/>
    <hyperlink ref="B42" location="'6.10'!A1" display="Accessibility for recreation"/>
    <hyperlink ref="B43" location="'6.11'!A1" display="Cultural and spiritual values "/>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1:M5"/>
  <sheetViews>
    <sheetView workbookViewId="0" topLeftCell="A1">
      <selection activeCell="A53" sqref="A53"/>
    </sheetView>
  </sheetViews>
  <sheetFormatPr defaultColWidth="9.140625" defaultRowHeight="12.75"/>
  <sheetData>
    <row r="1" spans="1:13" ht="16.5" customHeight="1" thickBot="1">
      <c r="A1" s="382" t="str">
        <f>General!C11</f>
        <v>United Kingdom</v>
      </c>
      <c r="B1" s="383"/>
      <c r="C1" s="383"/>
      <c r="D1" s="383"/>
      <c r="E1" s="383"/>
      <c r="F1" s="383"/>
      <c r="G1" s="383"/>
      <c r="H1" s="383"/>
      <c r="I1" s="383"/>
      <c r="J1" s="383"/>
      <c r="K1" s="383"/>
      <c r="L1" s="383"/>
      <c r="M1" s="384"/>
    </row>
    <row r="2" spans="1:13" ht="16.5" customHeight="1" thickBot="1">
      <c r="A2" s="382" t="s">
        <v>821</v>
      </c>
      <c r="B2" s="383"/>
      <c r="C2" s="383"/>
      <c r="D2" s="383"/>
      <c r="E2" s="383"/>
      <c r="F2" s="383"/>
      <c r="G2" s="383"/>
      <c r="H2" s="383"/>
      <c r="I2" s="383"/>
      <c r="J2" s="383"/>
      <c r="K2" s="383"/>
      <c r="L2" s="383"/>
      <c r="M2" s="384"/>
    </row>
    <row r="3" spans="1:13" ht="15" customHeight="1" thickBot="1">
      <c r="A3" s="382" t="s">
        <v>1260</v>
      </c>
      <c r="B3" s="383"/>
      <c r="C3" s="383"/>
      <c r="D3" s="383"/>
      <c r="E3" s="383"/>
      <c r="F3" s="383"/>
      <c r="G3" s="383"/>
      <c r="H3" s="383"/>
      <c r="I3" s="383"/>
      <c r="J3" s="383"/>
      <c r="K3" s="383"/>
      <c r="L3" s="383"/>
      <c r="M3" s="384"/>
    </row>
    <row r="4" spans="1:13" ht="18.75" customHeight="1" thickBot="1">
      <c r="A4" s="382" t="s">
        <v>1261</v>
      </c>
      <c r="B4" s="383"/>
      <c r="C4" s="383"/>
      <c r="D4" s="383"/>
      <c r="E4" s="383"/>
      <c r="F4" s="383"/>
      <c r="G4" s="383"/>
      <c r="H4" s="383"/>
      <c r="I4" s="383"/>
      <c r="J4" s="383"/>
      <c r="K4" s="383"/>
      <c r="L4" s="383"/>
      <c r="M4" s="384"/>
    </row>
    <row r="5" spans="1:13" ht="77.25" customHeight="1" thickBot="1">
      <c r="A5" s="385" t="s">
        <v>478</v>
      </c>
      <c r="B5" s="386"/>
      <c r="C5" s="386"/>
      <c r="D5" s="386"/>
      <c r="E5" s="386"/>
      <c r="F5" s="386"/>
      <c r="G5" s="386"/>
      <c r="H5" s="386"/>
      <c r="I5" s="386"/>
      <c r="J5" s="386"/>
      <c r="K5" s="386"/>
      <c r="L5" s="386"/>
      <c r="M5" s="387"/>
    </row>
  </sheetData>
  <mergeCells count="5">
    <mergeCell ref="A1:M1"/>
    <mergeCell ref="A3:M3"/>
    <mergeCell ref="A4:M4"/>
    <mergeCell ref="A5:M5"/>
    <mergeCell ref="A2:M2"/>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2"/>
  <dimension ref="A1:M70"/>
  <sheetViews>
    <sheetView workbookViewId="0" topLeftCell="A1">
      <selection activeCell="C31" sqref="C31:D31"/>
    </sheetView>
  </sheetViews>
  <sheetFormatPr defaultColWidth="9.140625" defaultRowHeight="12.75"/>
  <cols>
    <col min="1" max="1" width="16.00390625" style="1" customWidth="1"/>
    <col min="2" max="2" width="10.8515625" style="1" customWidth="1"/>
    <col min="3" max="4" width="9.140625" style="1" customWidth="1"/>
    <col min="5" max="5" width="11.421875" style="1" customWidth="1"/>
    <col min="6" max="6" width="9.8515625" style="1" customWidth="1"/>
    <col min="7" max="7" width="9.140625" style="1" customWidth="1"/>
    <col min="8" max="8" width="17.140625" style="1" customWidth="1"/>
    <col min="9" max="9" width="9.140625" style="1" customWidth="1"/>
    <col min="10" max="10" width="11.140625" style="1" customWidth="1"/>
    <col min="11" max="11" width="6.140625" style="1" customWidth="1"/>
    <col min="12" max="12" width="3.8515625" style="1" customWidth="1"/>
    <col min="13" max="13" width="3.00390625" style="1" customWidth="1"/>
    <col min="14" max="16384" width="9.140625" style="1" customWidth="1"/>
  </cols>
  <sheetData>
    <row r="1" spans="1:4" ht="12.75">
      <c r="A1" s="45" t="str">
        <f>General!C11</f>
        <v>United Kingdom</v>
      </c>
      <c r="B1" s="207"/>
      <c r="C1" s="207"/>
      <c r="D1" s="207"/>
    </row>
    <row r="2" ht="12.75">
      <c r="A2" s="45" t="s">
        <v>479</v>
      </c>
    </row>
    <row r="3" ht="13.5" thickBot="1"/>
    <row r="4" spans="1:10" ht="28.5" customHeight="1">
      <c r="A4" s="441" t="s">
        <v>822</v>
      </c>
      <c r="B4" s="455"/>
      <c r="C4" s="455"/>
      <c r="D4" s="455"/>
      <c r="E4" s="455"/>
      <c r="F4" s="455"/>
      <c r="G4" s="455"/>
      <c r="H4" s="455"/>
      <c r="I4" s="455"/>
      <c r="J4" s="456"/>
    </row>
    <row r="5" spans="1:10" ht="39" customHeight="1" thickBot="1">
      <c r="A5" s="442" t="s">
        <v>314</v>
      </c>
      <c r="B5" s="458"/>
      <c r="C5" s="458"/>
      <c r="D5" s="458"/>
      <c r="E5" s="458"/>
      <c r="F5" s="458"/>
      <c r="G5" s="458"/>
      <c r="H5" s="458"/>
      <c r="I5" s="458"/>
      <c r="J5" s="459"/>
    </row>
    <row r="7" spans="1:10" ht="13.5" thickBot="1">
      <c r="A7" s="45" t="s">
        <v>480</v>
      </c>
      <c r="D7" s="207"/>
      <c r="E7" s="207"/>
      <c r="F7" s="207"/>
      <c r="G7" s="207"/>
      <c r="H7" s="207"/>
      <c r="I7" s="207"/>
      <c r="J7" s="207"/>
    </row>
    <row r="8" spans="1:10" ht="13.5" customHeight="1">
      <c r="A8" s="418" t="s">
        <v>40</v>
      </c>
      <c r="B8" s="445" t="s">
        <v>41</v>
      </c>
      <c r="C8" s="445" t="s">
        <v>481</v>
      </c>
      <c r="D8" s="445"/>
      <c r="E8" s="445"/>
      <c r="F8" s="445"/>
      <c r="G8" s="445"/>
      <c r="H8" s="445"/>
      <c r="I8" s="445" t="s">
        <v>482</v>
      </c>
      <c r="J8" s="446"/>
    </row>
    <row r="9" spans="1:10" ht="38.25">
      <c r="A9" s="375"/>
      <c r="B9" s="372"/>
      <c r="C9" s="372" t="s">
        <v>483</v>
      </c>
      <c r="D9" s="372" t="s">
        <v>484</v>
      </c>
      <c r="E9" s="372"/>
      <c r="F9" s="372" t="s">
        <v>485</v>
      </c>
      <c r="G9" s="372"/>
      <c r="H9" s="116" t="s">
        <v>1235</v>
      </c>
      <c r="I9" s="372"/>
      <c r="J9" s="373"/>
    </row>
    <row r="10" spans="1:10" ht="60" customHeight="1">
      <c r="A10" s="375"/>
      <c r="B10" s="372"/>
      <c r="C10" s="372"/>
      <c r="D10" s="130" t="s">
        <v>1236</v>
      </c>
      <c r="E10" s="130" t="s">
        <v>1237</v>
      </c>
      <c r="F10" s="130" t="s">
        <v>1238</v>
      </c>
      <c r="G10" s="130" t="s">
        <v>1239</v>
      </c>
      <c r="H10" s="130" t="s">
        <v>1240</v>
      </c>
      <c r="I10" s="372"/>
      <c r="J10" s="373"/>
    </row>
    <row r="11" spans="1:10" ht="13.5" thickBot="1">
      <c r="A11" s="419"/>
      <c r="B11" s="374"/>
      <c r="C11" s="374" t="s">
        <v>1241</v>
      </c>
      <c r="D11" s="374"/>
      <c r="E11" s="374"/>
      <c r="F11" s="374"/>
      <c r="G11" s="374"/>
      <c r="H11" s="374"/>
      <c r="I11" s="94" t="s">
        <v>1241</v>
      </c>
      <c r="J11" s="126" t="s">
        <v>1242</v>
      </c>
    </row>
    <row r="12" spans="1:11" ht="12.75">
      <c r="A12" s="467" t="s">
        <v>993</v>
      </c>
      <c r="B12" s="289">
        <v>2005</v>
      </c>
      <c r="C12" s="141">
        <v>11</v>
      </c>
      <c r="D12" s="110">
        <v>1</v>
      </c>
      <c r="E12" s="110">
        <v>3</v>
      </c>
      <c r="F12" s="110">
        <v>0</v>
      </c>
      <c r="G12" s="110">
        <v>0</v>
      </c>
      <c r="H12" s="110">
        <v>6</v>
      </c>
      <c r="I12" s="110">
        <v>1</v>
      </c>
      <c r="J12" s="111">
        <v>400</v>
      </c>
      <c r="K12" s="207"/>
    </row>
    <row r="13" spans="1:11" ht="12.75">
      <c r="A13" s="469"/>
      <c r="B13" s="290">
        <v>2000</v>
      </c>
      <c r="C13" s="145">
        <v>11</v>
      </c>
      <c r="D13" s="112">
        <v>1</v>
      </c>
      <c r="E13" s="112">
        <v>3</v>
      </c>
      <c r="F13" s="112">
        <v>0</v>
      </c>
      <c r="G13" s="112">
        <v>0</v>
      </c>
      <c r="H13" s="112">
        <v>6</v>
      </c>
      <c r="I13" s="112">
        <v>1</v>
      </c>
      <c r="J13" s="113">
        <v>360</v>
      </c>
      <c r="K13" s="207"/>
    </row>
    <row r="14" spans="1:11" ht="12.75">
      <c r="A14" s="469"/>
      <c r="B14" s="290">
        <v>1990</v>
      </c>
      <c r="C14" s="145">
        <v>11</v>
      </c>
      <c r="D14" s="112">
        <v>1</v>
      </c>
      <c r="E14" s="112">
        <v>3</v>
      </c>
      <c r="F14" s="112">
        <v>0</v>
      </c>
      <c r="G14" s="112">
        <v>0</v>
      </c>
      <c r="H14" s="112">
        <v>6</v>
      </c>
      <c r="I14" s="112">
        <v>1</v>
      </c>
      <c r="J14" s="113">
        <v>660</v>
      </c>
      <c r="K14" s="207"/>
    </row>
    <row r="15" spans="1:11" ht="12.75">
      <c r="A15" s="469" t="s">
        <v>45</v>
      </c>
      <c r="B15" s="290">
        <v>2005</v>
      </c>
      <c r="C15" s="112">
        <v>0</v>
      </c>
      <c r="D15" s="112">
        <v>0</v>
      </c>
      <c r="E15" s="112">
        <v>0</v>
      </c>
      <c r="F15" s="112">
        <v>0</v>
      </c>
      <c r="G15" s="112">
        <v>0</v>
      </c>
      <c r="H15" s="112">
        <v>0</v>
      </c>
      <c r="I15" s="112">
        <v>0</v>
      </c>
      <c r="J15" s="113">
        <v>0</v>
      </c>
      <c r="K15" s="207"/>
    </row>
    <row r="16" spans="1:10" ht="12.75">
      <c r="A16" s="469"/>
      <c r="B16" s="290">
        <v>2000</v>
      </c>
      <c r="C16" s="112">
        <v>0</v>
      </c>
      <c r="D16" s="112">
        <v>0</v>
      </c>
      <c r="E16" s="112">
        <v>0</v>
      </c>
      <c r="F16" s="112">
        <v>0</v>
      </c>
      <c r="G16" s="112">
        <v>0</v>
      </c>
      <c r="H16" s="112">
        <v>0</v>
      </c>
      <c r="I16" s="112">
        <v>0</v>
      </c>
      <c r="J16" s="113">
        <v>0</v>
      </c>
    </row>
    <row r="17" spans="1:10" ht="12.75">
      <c r="A17" s="469"/>
      <c r="B17" s="290">
        <v>1990</v>
      </c>
      <c r="C17" s="112">
        <v>0</v>
      </c>
      <c r="D17" s="112">
        <v>0</v>
      </c>
      <c r="E17" s="112">
        <v>0</v>
      </c>
      <c r="F17" s="112">
        <v>0</v>
      </c>
      <c r="G17" s="112">
        <v>0</v>
      </c>
      <c r="H17" s="112">
        <v>0</v>
      </c>
      <c r="I17" s="112">
        <v>0</v>
      </c>
      <c r="J17" s="113">
        <v>0</v>
      </c>
    </row>
    <row r="18" spans="1:10" ht="12.75">
      <c r="A18" s="469" t="s">
        <v>995</v>
      </c>
      <c r="B18" s="51">
        <v>2005</v>
      </c>
      <c r="C18" s="145">
        <v>11</v>
      </c>
      <c r="D18" s="112">
        <v>1</v>
      </c>
      <c r="E18" s="112">
        <v>3</v>
      </c>
      <c r="F18" s="112">
        <v>0</v>
      </c>
      <c r="G18" s="112">
        <v>0</v>
      </c>
      <c r="H18" s="112">
        <v>6</v>
      </c>
      <c r="I18" s="112">
        <v>1</v>
      </c>
      <c r="J18" s="113">
        <v>400</v>
      </c>
    </row>
    <row r="19" spans="1:10" ht="12.75">
      <c r="A19" s="469"/>
      <c r="B19" s="51">
        <v>2000</v>
      </c>
      <c r="C19" s="145">
        <v>11</v>
      </c>
      <c r="D19" s="112">
        <v>1</v>
      </c>
      <c r="E19" s="112">
        <v>3</v>
      </c>
      <c r="F19" s="112">
        <v>0</v>
      </c>
      <c r="G19" s="112">
        <v>0</v>
      </c>
      <c r="H19" s="112">
        <v>6</v>
      </c>
      <c r="I19" s="112">
        <v>1</v>
      </c>
      <c r="J19" s="113">
        <v>360</v>
      </c>
    </row>
    <row r="20" spans="1:10" ht="13.5" thickBot="1">
      <c r="A20" s="470"/>
      <c r="B20" s="53">
        <v>1990</v>
      </c>
      <c r="C20" s="167">
        <v>11</v>
      </c>
      <c r="D20" s="127">
        <v>1</v>
      </c>
      <c r="E20" s="127">
        <v>3</v>
      </c>
      <c r="F20" s="127">
        <v>0</v>
      </c>
      <c r="G20" s="127">
        <v>0</v>
      </c>
      <c r="H20" s="127">
        <v>6</v>
      </c>
      <c r="I20" s="127">
        <v>1</v>
      </c>
      <c r="J20" s="128">
        <v>660</v>
      </c>
    </row>
    <row r="22" ht="13.5" thickBot="1">
      <c r="A22" s="45" t="s">
        <v>1243</v>
      </c>
    </row>
    <row r="23" spans="1:10" ht="40.5" customHeight="1" thickBot="1">
      <c r="A23" s="377" t="s">
        <v>1244</v>
      </c>
      <c r="B23" s="423"/>
      <c r="C23" s="423" t="s">
        <v>1245</v>
      </c>
      <c r="D23" s="423"/>
      <c r="E23" s="423" t="s">
        <v>1246</v>
      </c>
      <c r="F23" s="423"/>
      <c r="G23" s="423" t="s">
        <v>1247</v>
      </c>
      <c r="H23" s="423"/>
      <c r="I23" s="423" t="s">
        <v>1248</v>
      </c>
      <c r="J23" s="424"/>
    </row>
    <row r="24" spans="1:10" ht="24.75" customHeight="1">
      <c r="A24" s="488" t="s">
        <v>1068</v>
      </c>
      <c r="B24" s="484"/>
      <c r="C24" s="484" t="s">
        <v>1069</v>
      </c>
      <c r="D24" s="484"/>
      <c r="E24" s="390">
        <v>1987</v>
      </c>
      <c r="F24" s="390"/>
      <c r="G24" s="390" t="s">
        <v>1070</v>
      </c>
      <c r="H24" s="390"/>
      <c r="I24" s="390" t="s">
        <v>1071</v>
      </c>
      <c r="J24" s="391"/>
    </row>
    <row r="25" spans="1:10" ht="24.75" customHeight="1">
      <c r="A25" s="487" t="s">
        <v>1075</v>
      </c>
      <c r="B25" s="486"/>
      <c r="C25" s="485" t="s">
        <v>1076</v>
      </c>
      <c r="D25" s="486"/>
      <c r="E25" s="388">
        <v>2004</v>
      </c>
      <c r="F25" s="483"/>
      <c r="G25" s="388" t="s">
        <v>1070</v>
      </c>
      <c r="H25" s="483"/>
      <c r="I25" s="388" t="s">
        <v>1071</v>
      </c>
      <c r="J25" s="389"/>
    </row>
    <row r="26" spans="1:10" ht="24" customHeight="1">
      <c r="A26" s="487" t="s">
        <v>1079</v>
      </c>
      <c r="B26" s="486"/>
      <c r="C26" s="485" t="s">
        <v>1278</v>
      </c>
      <c r="D26" s="486"/>
      <c r="E26" s="388">
        <v>2003</v>
      </c>
      <c r="F26" s="483"/>
      <c r="G26" s="388" t="s">
        <v>1070</v>
      </c>
      <c r="H26" s="483"/>
      <c r="I26" s="388"/>
      <c r="J26" s="389"/>
    </row>
    <row r="27" spans="1:10" ht="25.5" customHeight="1">
      <c r="A27" s="487" t="s">
        <v>1082</v>
      </c>
      <c r="B27" s="486"/>
      <c r="C27" s="485" t="s">
        <v>1083</v>
      </c>
      <c r="D27" s="486"/>
      <c r="E27" s="388">
        <v>2004</v>
      </c>
      <c r="F27" s="483"/>
      <c r="G27" s="388" t="s">
        <v>1070</v>
      </c>
      <c r="H27" s="483"/>
      <c r="I27" s="388"/>
      <c r="J27" s="389"/>
    </row>
    <row r="28" spans="1:10" ht="14.25" customHeight="1">
      <c r="A28" s="487" t="s">
        <v>1086</v>
      </c>
      <c r="B28" s="486"/>
      <c r="C28" s="485" t="s">
        <v>1087</v>
      </c>
      <c r="D28" s="486"/>
      <c r="E28" s="388">
        <v>1993</v>
      </c>
      <c r="F28" s="483"/>
      <c r="G28" s="388" t="s">
        <v>1088</v>
      </c>
      <c r="H28" s="483"/>
      <c r="I28" s="388"/>
      <c r="J28" s="389"/>
    </row>
    <row r="29" spans="1:10" ht="24.75" customHeight="1">
      <c r="A29" s="487" t="s">
        <v>1091</v>
      </c>
      <c r="B29" s="486"/>
      <c r="C29" s="485" t="s">
        <v>1092</v>
      </c>
      <c r="D29" s="486"/>
      <c r="E29" s="388">
        <v>2006</v>
      </c>
      <c r="F29" s="483"/>
      <c r="G29" s="388" t="s">
        <v>1070</v>
      </c>
      <c r="H29" s="483"/>
      <c r="I29" s="388"/>
      <c r="J29" s="389"/>
    </row>
    <row r="30" spans="1:10" ht="26.25" customHeight="1">
      <c r="A30" s="487" t="s">
        <v>1277</v>
      </c>
      <c r="B30" s="486"/>
      <c r="C30" s="485" t="s">
        <v>1280</v>
      </c>
      <c r="D30" s="486"/>
      <c r="E30" s="388">
        <v>2006</v>
      </c>
      <c r="F30" s="483"/>
      <c r="G30" s="388" t="s">
        <v>1276</v>
      </c>
      <c r="H30" s="483"/>
      <c r="I30" s="388"/>
      <c r="J30" s="389"/>
    </row>
    <row r="31" spans="1:10" ht="38.25" customHeight="1">
      <c r="A31" s="489" t="s">
        <v>1274</v>
      </c>
      <c r="B31" s="490"/>
      <c r="C31" s="490" t="s">
        <v>1094</v>
      </c>
      <c r="D31" s="490"/>
      <c r="E31" s="370" t="s">
        <v>1273</v>
      </c>
      <c r="F31" s="370"/>
      <c r="G31" s="370" t="s">
        <v>1275</v>
      </c>
      <c r="H31" s="370"/>
      <c r="I31" s="370"/>
      <c r="J31" s="480"/>
    </row>
    <row r="32" spans="1:10" ht="25.5" customHeight="1">
      <c r="A32" s="489" t="s">
        <v>1099</v>
      </c>
      <c r="B32" s="490"/>
      <c r="C32" s="490" t="s">
        <v>1100</v>
      </c>
      <c r="D32" s="490"/>
      <c r="E32" s="370">
        <v>1995</v>
      </c>
      <c r="F32" s="370"/>
      <c r="G32" s="370" t="s">
        <v>1101</v>
      </c>
      <c r="H32" s="370"/>
      <c r="I32" s="370"/>
      <c r="J32" s="480"/>
    </row>
    <row r="33" spans="1:10" ht="27" customHeight="1" thickBot="1">
      <c r="A33" s="491" t="s">
        <v>1104</v>
      </c>
      <c r="B33" s="492"/>
      <c r="C33" s="492" t="s">
        <v>1309</v>
      </c>
      <c r="D33" s="492"/>
      <c r="E33" s="481">
        <v>2007</v>
      </c>
      <c r="F33" s="481"/>
      <c r="G33" s="481" t="s">
        <v>1310</v>
      </c>
      <c r="H33" s="481"/>
      <c r="I33" s="481"/>
      <c r="J33" s="482"/>
    </row>
    <row r="34" spans="1:3" ht="12.75">
      <c r="A34" s="137"/>
      <c r="B34" s="138"/>
      <c r="C34" s="98"/>
    </row>
    <row r="35" ht="13.5" thickBot="1">
      <c r="A35" s="45" t="s">
        <v>735</v>
      </c>
    </row>
    <row r="36" spans="1:10" ht="27" customHeight="1" thickBot="1">
      <c r="A36" s="377" t="s">
        <v>40</v>
      </c>
      <c r="B36" s="423"/>
      <c r="C36" s="423" t="s">
        <v>1385</v>
      </c>
      <c r="D36" s="423"/>
      <c r="E36" s="423"/>
      <c r="F36" s="423"/>
      <c r="G36" s="423"/>
      <c r="H36" s="423"/>
      <c r="I36" s="423" t="s">
        <v>1386</v>
      </c>
      <c r="J36" s="424"/>
    </row>
    <row r="37" spans="1:10" ht="41.25" customHeight="1">
      <c r="A37" s="467" t="s">
        <v>474</v>
      </c>
      <c r="B37" s="402"/>
      <c r="C37" s="402" t="s">
        <v>882</v>
      </c>
      <c r="D37" s="402"/>
      <c r="E37" s="402"/>
      <c r="F37" s="402"/>
      <c r="G37" s="402"/>
      <c r="H37" s="402"/>
      <c r="I37" s="402"/>
      <c r="J37" s="403"/>
    </row>
    <row r="38" spans="1:10" ht="105.75" customHeight="1">
      <c r="A38" s="469" t="s">
        <v>475</v>
      </c>
      <c r="B38" s="415"/>
      <c r="C38" s="415" t="s">
        <v>584</v>
      </c>
      <c r="D38" s="415"/>
      <c r="E38" s="415"/>
      <c r="F38" s="415"/>
      <c r="G38" s="415"/>
      <c r="H38" s="415"/>
      <c r="I38" s="415"/>
      <c r="J38" s="393"/>
    </row>
    <row r="39" spans="1:10" ht="119.25" customHeight="1">
      <c r="A39" s="469" t="s">
        <v>476</v>
      </c>
      <c r="B39" s="415"/>
      <c r="C39" s="415" t="s">
        <v>585</v>
      </c>
      <c r="D39" s="415"/>
      <c r="E39" s="415"/>
      <c r="F39" s="415"/>
      <c r="G39" s="415"/>
      <c r="H39" s="415"/>
      <c r="I39" s="415"/>
      <c r="J39" s="393"/>
    </row>
    <row r="40" spans="1:10" ht="27" customHeight="1">
      <c r="A40" s="469" t="s">
        <v>431</v>
      </c>
      <c r="B40" s="415"/>
      <c r="C40" s="415" t="s">
        <v>926</v>
      </c>
      <c r="D40" s="415"/>
      <c r="E40" s="415"/>
      <c r="F40" s="415"/>
      <c r="G40" s="415"/>
      <c r="H40" s="415"/>
      <c r="I40" s="415"/>
      <c r="J40" s="393"/>
    </row>
    <row r="41" spans="1:10" ht="27" customHeight="1">
      <c r="A41" s="469" t="s">
        <v>736</v>
      </c>
      <c r="B41" s="415"/>
      <c r="C41" s="415" t="s">
        <v>927</v>
      </c>
      <c r="D41" s="415"/>
      <c r="E41" s="415"/>
      <c r="F41" s="415"/>
      <c r="G41" s="415"/>
      <c r="H41" s="415"/>
      <c r="I41" s="415"/>
      <c r="J41" s="393"/>
    </row>
    <row r="42" spans="1:10" ht="158.25" customHeight="1">
      <c r="A42" s="469" t="s">
        <v>432</v>
      </c>
      <c r="B42" s="415"/>
      <c r="C42" s="415" t="s">
        <v>880</v>
      </c>
      <c r="D42" s="415"/>
      <c r="E42" s="415"/>
      <c r="F42" s="415"/>
      <c r="G42" s="415"/>
      <c r="H42" s="415"/>
      <c r="I42" s="415" t="s">
        <v>881</v>
      </c>
      <c r="J42" s="393"/>
    </row>
    <row r="43" spans="1:10" ht="92.25" customHeight="1">
      <c r="A43" s="469" t="s">
        <v>482</v>
      </c>
      <c r="B43" s="415"/>
      <c r="C43" s="415" t="s">
        <v>578</v>
      </c>
      <c r="D43" s="415"/>
      <c r="E43" s="415"/>
      <c r="F43" s="415"/>
      <c r="G43" s="415"/>
      <c r="H43" s="415"/>
      <c r="I43" s="415" t="s">
        <v>583</v>
      </c>
      <c r="J43" s="393"/>
    </row>
    <row r="44" spans="1:10" ht="54" customHeight="1" thickBot="1">
      <c r="A44" s="470" t="s">
        <v>433</v>
      </c>
      <c r="B44" s="401"/>
      <c r="C44" s="401" t="s">
        <v>1279</v>
      </c>
      <c r="D44" s="401"/>
      <c r="E44" s="401"/>
      <c r="F44" s="401"/>
      <c r="G44" s="401"/>
      <c r="H44" s="401"/>
      <c r="I44" s="401"/>
      <c r="J44" s="394"/>
    </row>
    <row r="46" spans="1:10" ht="13.5" thickBot="1">
      <c r="A46" s="136" t="s">
        <v>811</v>
      </c>
      <c r="B46" s="96"/>
      <c r="D46" s="134"/>
      <c r="E46" s="135"/>
      <c r="F46" s="135"/>
      <c r="G46" s="135"/>
      <c r="H46" s="135"/>
      <c r="I46" s="135"/>
      <c r="J46" s="135"/>
    </row>
    <row r="47" spans="1:10" ht="13.5" thickBot="1">
      <c r="A47" s="377" t="s">
        <v>47</v>
      </c>
      <c r="B47" s="423"/>
      <c r="C47" s="423"/>
      <c r="D47" s="423"/>
      <c r="E47" s="423" t="s">
        <v>48</v>
      </c>
      <c r="F47" s="423"/>
      <c r="G47" s="423"/>
      <c r="H47" s="423"/>
      <c r="I47" s="424"/>
      <c r="J47" s="135"/>
    </row>
    <row r="48" spans="1:10" ht="27.75" customHeight="1">
      <c r="A48" s="493" t="s">
        <v>1249</v>
      </c>
      <c r="B48" s="494"/>
      <c r="C48" s="494"/>
      <c r="D48" s="494"/>
      <c r="E48" s="495"/>
      <c r="F48" s="495"/>
      <c r="G48" s="495"/>
      <c r="H48" s="495"/>
      <c r="I48" s="496"/>
      <c r="J48" s="135"/>
    </row>
    <row r="49" spans="1:10" ht="25.5" customHeight="1">
      <c r="A49" s="501" t="s">
        <v>1250</v>
      </c>
      <c r="B49" s="502"/>
      <c r="C49" s="502"/>
      <c r="D49" s="502"/>
      <c r="E49" s="503"/>
      <c r="F49" s="503"/>
      <c r="G49" s="503"/>
      <c r="H49" s="503"/>
      <c r="I49" s="504"/>
      <c r="J49" s="135"/>
    </row>
    <row r="50" spans="1:10" ht="25.5" customHeight="1">
      <c r="A50" s="505" t="s">
        <v>1251</v>
      </c>
      <c r="B50" s="506"/>
      <c r="C50" s="506"/>
      <c r="D50" s="506"/>
      <c r="E50" s="507"/>
      <c r="F50" s="508"/>
      <c r="G50" s="508"/>
      <c r="H50" s="508"/>
      <c r="I50" s="509"/>
      <c r="J50" s="135"/>
    </row>
    <row r="51" spans="1:10" ht="16.5" customHeight="1" thickBot="1">
      <c r="A51" s="497" t="s">
        <v>1252</v>
      </c>
      <c r="B51" s="498"/>
      <c r="C51" s="498"/>
      <c r="D51" s="498"/>
      <c r="E51" s="499"/>
      <c r="F51" s="499"/>
      <c r="G51" s="499"/>
      <c r="H51" s="499"/>
      <c r="I51" s="500"/>
      <c r="J51" s="135"/>
    </row>
    <row r="53" ht="13.5" thickBot="1">
      <c r="A53" s="45" t="s">
        <v>380</v>
      </c>
    </row>
    <row r="54" spans="1:13" ht="49.5" customHeight="1">
      <c r="A54" s="454" t="s">
        <v>122</v>
      </c>
      <c r="B54" s="455"/>
      <c r="C54" s="455"/>
      <c r="D54" s="455"/>
      <c r="E54" s="455"/>
      <c r="F54" s="455"/>
      <c r="G54" s="455"/>
      <c r="H54" s="455"/>
      <c r="I54" s="455"/>
      <c r="J54" s="455"/>
      <c r="K54" s="455"/>
      <c r="L54" s="455"/>
      <c r="M54" s="456"/>
    </row>
    <row r="55" spans="1:13" ht="28.5" customHeight="1">
      <c r="A55" s="477" t="s">
        <v>642</v>
      </c>
      <c r="B55" s="478"/>
      <c r="C55" s="478"/>
      <c r="D55" s="478"/>
      <c r="E55" s="478"/>
      <c r="F55" s="478"/>
      <c r="G55" s="478"/>
      <c r="H55" s="478"/>
      <c r="I55" s="478"/>
      <c r="J55" s="478"/>
      <c r="K55" s="478"/>
      <c r="L55" s="478"/>
      <c r="M55" s="479"/>
    </row>
    <row r="56" spans="1:13" ht="26.25" customHeight="1">
      <c r="A56" s="477" t="s">
        <v>643</v>
      </c>
      <c r="B56" s="478"/>
      <c r="C56" s="478"/>
      <c r="D56" s="478"/>
      <c r="E56" s="478"/>
      <c r="F56" s="478"/>
      <c r="G56" s="478"/>
      <c r="H56" s="478"/>
      <c r="I56" s="478"/>
      <c r="J56" s="478"/>
      <c r="K56" s="478"/>
      <c r="L56" s="478"/>
      <c r="M56" s="479"/>
    </row>
    <row r="57" spans="1:13" ht="27" customHeight="1">
      <c r="A57" s="477" t="s">
        <v>737</v>
      </c>
      <c r="B57" s="478"/>
      <c r="C57" s="478"/>
      <c r="D57" s="478"/>
      <c r="E57" s="478"/>
      <c r="F57" s="478"/>
      <c r="G57" s="478"/>
      <c r="H57" s="478"/>
      <c r="I57" s="478"/>
      <c r="J57" s="478"/>
      <c r="K57" s="478"/>
      <c r="L57" s="478"/>
      <c r="M57" s="479"/>
    </row>
    <row r="58" spans="1:13" ht="30" customHeight="1">
      <c r="A58" s="477" t="s">
        <v>738</v>
      </c>
      <c r="B58" s="478"/>
      <c r="C58" s="478"/>
      <c r="D58" s="478"/>
      <c r="E58" s="478"/>
      <c r="F58" s="478"/>
      <c r="G58" s="478"/>
      <c r="H58" s="478"/>
      <c r="I58" s="478"/>
      <c r="J58" s="478"/>
      <c r="K58" s="478"/>
      <c r="L58" s="478"/>
      <c r="M58" s="479"/>
    </row>
    <row r="59" spans="1:13" ht="28.5" customHeight="1">
      <c r="A59" s="477" t="s">
        <v>644</v>
      </c>
      <c r="B59" s="478"/>
      <c r="C59" s="478"/>
      <c r="D59" s="478"/>
      <c r="E59" s="478"/>
      <c r="F59" s="478"/>
      <c r="G59" s="478"/>
      <c r="H59" s="478"/>
      <c r="I59" s="478"/>
      <c r="J59" s="478"/>
      <c r="K59" s="478"/>
      <c r="L59" s="478"/>
      <c r="M59" s="479"/>
    </row>
    <row r="60" spans="1:13" ht="27.75" customHeight="1">
      <c r="A60" s="477" t="s">
        <v>739</v>
      </c>
      <c r="B60" s="478"/>
      <c r="C60" s="478"/>
      <c r="D60" s="478"/>
      <c r="E60" s="478"/>
      <c r="F60" s="478"/>
      <c r="G60" s="478"/>
      <c r="H60" s="478"/>
      <c r="I60" s="478"/>
      <c r="J60" s="478"/>
      <c r="K60" s="478"/>
      <c r="L60" s="478"/>
      <c r="M60" s="479"/>
    </row>
    <row r="61" spans="1:13" ht="24" customHeight="1">
      <c r="A61" s="477" t="s">
        <v>755</v>
      </c>
      <c r="B61" s="478"/>
      <c r="C61" s="478"/>
      <c r="D61" s="478"/>
      <c r="E61" s="478"/>
      <c r="F61" s="478"/>
      <c r="G61" s="478"/>
      <c r="H61" s="478"/>
      <c r="I61" s="478"/>
      <c r="J61" s="478"/>
      <c r="K61" s="478"/>
      <c r="L61" s="478"/>
      <c r="M61" s="479"/>
    </row>
    <row r="62" spans="1:13" ht="24.75" customHeight="1">
      <c r="A62" s="477" t="s">
        <v>1282</v>
      </c>
      <c r="B62" s="478"/>
      <c r="C62" s="478"/>
      <c r="D62" s="478"/>
      <c r="E62" s="478"/>
      <c r="F62" s="478"/>
      <c r="G62" s="478"/>
      <c r="H62" s="478"/>
      <c r="I62" s="478"/>
      <c r="J62" s="478"/>
      <c r="K62" s="478"/>
      <c r="L62" s="478"/>
      <c r="M62" s="479"/>
    </row>
    <row r="63" spans="1:13" ht="12.75">
      <c r="A63" s="477" t="s">
        <v>645</v>
      </c>
      <c r="B63" s="478"/>
      <c r="C63" s="478"/>
      <c r="D63" s="478"/>
      <c r="E63" s="478"/>
      <c r="F63" s="478"/>
      <c r="G63" s="478"/>
      <c r="H63" s="478"/>
      <c r="I63" s="478"/>
      <c r="J63" s="478"/>
      <c r="K63" s="478"/>
      <c r="L63" s="478"/>
      <c r="M63" s="479"/>
    </row>
    <row r="64" spans="1:13" ht="13.5" thickBot="1">
      <c r="A64" s="457" t="s">
        <v>646</v>
      </c>
      <c r="B64" s="458"/>
      <c r="C64" s="458"/>
      <c r="D64" s="458"/>
      <c r="E64" s="458"/>
      <c r="F64" s="458"/>
      <c r="G64" s="458"/>
      <c r="H64" s="458"/>
      <c r="I64" s="458"/>
      <c r="J64" s="458"/>
      <c r="K64" s="458"/>
      <c r="L64" s="458"/>
      <c r="M64" s="459"/>
    </row>
    <row r="66" ht="13.5" thickBot="1">
      <c r="A66" s="45" t="s">
        <v>1392</v>
      </c>
    </row>
    <row r="67" spans="1:8" ht="39" thickBot="1">
      <c r="A67" s="377" t="s">
        <v>1393</v>
      </c>
      <c r="B67" s="423"/>
      <c r="C67" s="47" t="s">
        <v>1394</v>
      </c>
      <c r="D67" s="47" t="s">
        <v>647</v>
      </c>
      <c r="E67" s="47" t="s">
        <v>1396</v>
      </c>
      <c r="F67" s="47" t="s">
        <v>1397</v>
      </c>
      <c r="G67" s="362" t="s">
        <v>1398</v>
      </c>
      <c r="H67" s="363"/>
    </row>
    <row r="68" spans="1:8" ht="25.5">
      <c r="A68" s="467" t="s">
        <v>579</v>
      </c>
      <c r="B68" s="402"/>
      <c r="C68" s="50" t="s">
        <v>130</v>
      </c>
      <c r="D68" s="220" t="s">
        <v>580</v>
      </c>
      <c r="E68" s="223" t="s">
        <v>581</v>
      </c>
      <c r="F68" s="221"/>
      <c r="G68" s="364" t="s">
        <v>582</v>
      </c>
      <c r="H68" s="365"/>
    </row>
    <row r="69" spans="1:8" ht="50.25" customHeight="1">
      <c r="A69" s="368" t="s">
        <v>668</v>
      </c>
      <c r="B69" s="369"/>
      <c r="C69" s="51" t="s">
        <v>326</v>
      </c>
      <c r="D69" s="17" t="s">
        <v>1237</v>
      </c>
      <c r="E69" s="7" t="s">
        <v>669</v>
      </c>
      <c r="F69" s="215" t="s">
        <v>158</v>
      </c>
      <c r="G69" s="366" t="s">
        <v>586</v>
      </c>
      <c r="H69" s="367"/>
    </row>
    <row r="70" spans="1:8" ht="13.5" thickBot="1">
      <c r="A70" s="470"/>
      <c r="B70" s="401"/>
      <c r="C70" s="53"/>
      <c r="D70" s="219"/>
      <c r="E70" s="20"/>
      <c r="F70" s="216"/>
      <c r="G70" s="392"/>
      <c r="H70" s="361"/>
    </row>
  </sheetData>
  <mergeCells count="124">
    <mergeCell ref="A51:D51"/>
    <mergeCell ref="E51:I51"/>
    <mergeCell ref="A49:D49"/>
    <mergeCell ref="E49:I49"/>
    <mergeCell ref="A50:D50"/>
    <mergeCell ref="E50:I50"/>
    <mergeCell ref="A47:D47"/>
    <mergeCell ref="E47:I47"/>
    <mergeCell ref="A48:D48"/>
    <mergeCell ref="E48:I48"/>
    <mergeCell ref="C32:D32"/>
    <mergeCell ref="I8:J10"/>
    <mergeCell ref="A8:A11"/>
    <mergeCell ref="F9:G9"/>
    <mergeCell ref="C11:H11"/>
    <mergeCell ref="B8:B11"/>
    <mergeCell ref="C8:H8"/>
    <mergeCell ref="C9:C10"/>
    <mergeCell ref="D9:E9"/>
    <mergeCell ref="C26:D26"/>
    <mergeCell ref="C27:D27"/>
    <mergeCell ref="A33:B33"/>
    <mergeCell ref="A30:B30"/>
    <mergeCell ref="A31:B31"/>
    <mergeCell ref="A29:B29"/>
    <mergeCell ref="C28:D28"/>
    <mergeCell ref="C29:D29"/>
    <mergeCell ref="C30:D30"/>
    <mergeCell ref="C31:D31"/>
    <mergeCell ref="C33:D33"/>
    <mergeCell ref="A25:B25"/>
    <mergeCell ref="A23:B23"/>
    <mergeCell ref="A24:B24"/>
    <mergeCell ref="A36:B36"/>
    <mergeCell ref="A32:B32"/>
    <mergeCell ref="A26:B26"/>
    <mergeCell ref="A27:B27"/>
    <mergeCell ref="A28:B28"/>
    <mergeCell ref="E25:F25"/>
    <mergeCell ref="E26:F26"/>
    <mergeCell ref="C23:D23"/>
    <mergeCell ref="C24:D24"/>
    <mergeCell ref="C25:D25"/>
    <mergeCell ref="E27:F27"/>
    <mergeCell ref="E28:F28"/>
    <mergeCell ref="E29:F29"/>
    <mergeCell ref="E30:F30"/>
    <mergeCell ref="E31:F31"/>
    <mergeCell ref="E32:F32"/>
    <mergeCell ref="E33:F33"/>
    <mergeCell ref="G23:H23"/>
    <mergeCell ref="G24:H24"/>
    <mergeCell ref="G25:H25"/>
    <mergeCell ref="G26:H26"/>
    <mergeCell ref="G27:H27"/>
    <mergeCell ref="G28:H28"/>
    <mergeCell ref="G29:H29"/>
    <mergeCell ref="G30:H30"/>
    <mergeCell ref="G31:H31"/>
    <mergeCell ref="G32:H32"/>
    <mergeCell ref="G33:H33"/>
    <mergeCell ref="I36:J36"/>
    <mergeCell ref="I30:J30"/>
    <mergeCell ref="I31:J31"/>
    <mergeCell ref="I32:J32"/>
    <mergeCell ref="I33:J33"/>
    <mergeCell ref="A39:B39"/>
    <mergeCell ref="A40:B40"/>
    <mergeCell ref="I37:J37"/>
    <mergeCell ref="I38:J38"/>
    <mergeCell ref="A38:B38"/>
    <mergeCell ref="I39:J39"/>
    <mergeCell ref="I40:J40"/>
    <mergeCell ref="C40:H40"/>
    <mergeCell ref="A37:B37"/>
    <mergeCell ref="I43:J43"/>
    <mergeCell ref="I44:J44"/>
    <mergeCell ref="C44:H44"/>
    <mergeCell ref="A41:B41"/>
    <mergeCell ref="A42:B42"/>
    <mergeCell ref="A43:B43"/>
    <mergeCell ref="A44:B44"/>
    <mergeCell ref="C41:H41"/>
    <mergeCell ref="C42:H42"/>
    <mergeCell ref="C43:H43"/>
    <mergeCell ref="G70:H70"/>
    <mergeCell ref="A67:B67"/>
    <mergeCell ref="A68:B68"/>
    <mergeCell ref="A70:B70"/>
    <mergeCell ref="G67:H67"/>
    <mergeCell ref="G68:H68"/>
    <mergeCell ref="G69:H69"/>
    <mergeCell ref="A69:B69"/>
    <mergeCell ref="A4:J4"/>
    <mergeCell ref="A5:J5"/>
    <mergeCell ref="I23:J23"/>
    <mergeCell ref="I24:J24"/>
    <mergeCell ref="E23:F23"/>
    <mergeCell ref="E24:F24"/>
    <mergeCell ref="A12:A14"/>
    <mergeCell ref="A15:A17"/>
    <mergeCell ref="A18:A20"/>
    <mergeCell ref="I25:J25"/>
    <mergeCell ref="I26:J26"/>
    <mergeCell ref="I27:J27"/>
    <mergeCell ref="I28:J28"/>
    <mergeCell ref="I29:J29"/>
    <mergeCell ref="A54:M54"/>
    <mergeCell ref="A55:M55"/>
    <mergeCell ref="A56:M56"/>
    <mergeCell ref="C36:H36"/>
    <mergeCell ref="C37:H37"/>
    <mergeCell ref="C38:H38"/>
    <mergeCell ref="C39:H39"/>
    <mergeCell ref="I41:J41"/>
    <mergeCell ref="I42:J42"/>
    <mergeCell ref="A57:M57"/>
    <mergeCell ref="A58:M58"/>
    <mergeCell ref="A59:M59"/>
    <mergeCell ref="A60:M60"/>
    <mergeCell ref="A61:M61"/>
    <mergeCell ref="A62:M62"/>
    <mergeCell ref="A63:M63"/>
    <mergeCell ref="A64:M64"/>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3"/>
  <dimension ref="A1:G41"/>
  <sheetViews>
    <sheetView workbookViewId="0" topLeftCell="A1">
      <selection activeCell="E21" sqref="E21:G21"/>
    </sheetView>
  </sheetViews>
  <sheetFormatPr defaultColWidth="9.140625" defaultRowHeight="12.75"/>
  <cols>
    <col min="1" max="1" width="31.140625" style="1" customWidth="1"/>
    <col min="2" max="2" width="8.57421875" style="1" customWidth="1"/>
    <col min="3" max="6" width="12.8515625" style="1" customWidth="1"/>
    <col min="7" max="7" width="15.140625" style="1" customWidth="1"/>
    <col min="8" max="16384" width="9.140625" style="1" customWidth="1"/>
  </cols>
  <sheetData>
    <row r="1" ht="12.75">
      <c r="A1" s="45" t="str">
        <f>General!C11</f>
        <v>United Kingdom</v>
      </c>
    </row>
    <row r="2" ht="12.75">
      <c r="A2" s="45" t="s">
        <v>648</v>
      </c>
    </row>
    <row r="3" ht="13.5" thickBot="1"/>
    <row r="4" spans="1:7" ht="25.5" customHeight="1">
      <c r="A4" s="441" t="s">
        <v>315</v>
      </c>
      <c r="B4" s="455"/>
      <c r="C4" s="455"/>
      <c r="D4" s="455"/>
      <c r="E4" s="455"/>
      <c r="F4" s="455"/>
      <c r="G4" s="456"/>
    </row>
    <row r="5" spans="1:7" ht="28.5" customHeight="1" thickBot="1">
      <c r="A5" s="442" t="s">
        <v>1017</v>
      </c>
      <c r="B5" s="458"/>
      <c r="C5" s="458"/>
      <c r="D5" s="458"/>
      <c r="E5" s="458"/>
      <c r="F5" s="458"/>
      <c r="G5" s="459"/>
    </row>
    <row r="7" ht="13.5" thickBot="1">
      <c r="A7" s="45" t="s">
        <v>649</v>
      </c>
    </row>
    <row r="8" spans="1:7" ht="12.75">
      <c r="A8" s="418" t="s">
        <v>40</v>
      </c>
      <c r="B8" s="445" t="s">
        <v>41</v>
      </c>
      <c r="C8" s="445" t="s">
        <v>650</v>
      </c>
      <c r="D8" s="445" t="s">
        <v>651</v>
      </c>
      <c r="E8" s="445" t="s">
        <v>652</v>
      </c>
      <c r="F8" s="445" t="s">
        <v>653</v>
      </c>
      <c r="G8" s="446"/>
    </row>
    <row r="9" spans="1:7" ht="25.5">
      <c r="A9" s="375"/>
      <c r="B9" s="372"/>
      <c r="C9" s="372"/>
      <c r="D9" s="372"/>
      <c r="E9" s="372"/>
      <c r="F9" s="116" t="s">
        <v>989</v>
      </c>
      <c r="G9" s="139" t="s">
        <v>654</v>
      </c>
    </row>
    <row r="10" spans="1:7" ht="13.5" thickBot="1">
      <c r="A10" s="419"/>
      <c r="B10" s="374"/>
      <c r="C10" s="374" t="s">
        <v>988</v>
      </c>
      <c r="D10" s="374"/>
      <c r="E10" s="374"/>
      <c r="F10" s="374"/>
      <c r="G10" s="381"/>
    </row>
    <row r="11" spans="1:7" ht="12.75">
      <c r="A11" s="429" t="s">
        <v>655</v>
      </c>
      <c r="B11" s="131">
        <v>2010</v>
      </c>
      <c r="C11" s="236">
        <v>20820</v>
      </c>
      <c r="D11" s="236">
        <v>120</v>
      </c>
      <c r="E11" s="236">
        <v>20700</v>
      </c>
      <c r="F11" s="236">
        <v>10500</v>
      </c>
      <c r="G11" s="231">
        <v>100</v>
      </c>
    </row>
    <row r="12" spans="1:7" ht="12.75">
      <c r="A12" s="404"/>
      <c r="B12" s="132">
        <v>2005</v>
      </c>
      <c r="C12" s="71">
        <v>20820</v>
      </c>
      <c r="D12" s="71">
        <v>120</v>
      </c>
      <c r="E12" s="71">
        <v>20700</v>
      </c>
      <c r="F12" s="71">
        <v>10560</v>
      </c>
      <c r="G12" s="72">
        <v>100</v>
      </c>
    </row>
    <row r="13" spans="1:7" ht="12.75">
      <c r="A13" s="404"/>
      <c r="B13" s="132">
        <v>2000</v>
      </c>
      <c r="C13" s="71">
        <v>20820</v>
      </c>
      <c r="D13" s="71">
        <v>120</v>
      </c>
      <c r="E13" s="71">
        <v>20700</v>
      </c>
      <c r="F13" s="71">
        <v>9680</v>
      </c>
      <c r="G13" s="72">
        <v>100</v>
      </c>
    </row>
    <row r="14" spans="1:7" ht="13.5" thickBot="1">
      <c r="A14" s="376"/>
      <c r="B14" s="133">
        <v>1990</v>
      </c>
      <c r="C14" s="79">
        <v>18120</v>
      </c>
      <c r="D14" s="79">
        <v>120</v>
      </c>
      <c r="E14" s="79">
        <v>18000</v>
      </c>
      <c r="F14" s="79">
        <v>7950</v>
      </c>
      <c r="G14" s="80">
        <v>100</v>
      </c>
    </row>
    <row r="15" spans="1:2" ht="12.75">
      <c r="A15" s="62"/>
      <c r="B15" s="96"/>
    </row>
    <row r="16" ht="13.5" thickBot="1">
      <c r="A16" s="45" t="s">
        <v>735</v>
      </c>
    </row>
    <row r="17" spans="1:7" ht="27" customHeight="1" thickBot="1">
      <c r="A17" s="46" t="s">
        <v>40</v>
      </c>
      <c r="B17" s="423" t="s">
        <v>1385</v>
      </c>
      <c r="C17" s="423"/>
      <c r="D17" s="423"/>
      <c r="E17" s="423" t="s">
        <v>1386</v>
      </c>
      <c r="F17" s="423"/>
      <c r="G17" s="424"/>
    </row>
    <row r="18" spans="1:7" ht="26.25" customHeight="1">
      <c r="A18" s="59" t="s">
        <v>298</v>
      </c>
      <c r="B18" s="402" t="s">
        <v>1317</v>
      </c>
      <c r="C18" s="402"/>
      <c r="D18" s="402"/>
      <c r="E18" s="402"/>
      <c r="F18" s="402"/>
      <c r="G18" s="403"/>
    </row>
    <row r="19" spans="1:7" ht="51" customHeight="1">
      <c r="A19" s="60" t="s">
        <v>299</v>
      </c>
      <c r="B19" s="415" t="s">
        <v>888</v>
      </c>
      <c r="C19" s="415"/>
      <c r="D19" s="415"/>
      <c r="E19" s="415" t="s">
        <v>1318</v>
      </c>
      <c r="F19" s="415"/>
      <c r="G19" s="393"/>
    </row>
    <row r="20" spans="1:7" ht="56.25" customHeight="1">
      <c r="A20" s="60" t="s">
        <v>300</v>
      </c>
      <c r="B20" s="415" t="s">
        <v>887</v>
      </c>
      <c r="C20" s="415"/>
      <c r="D20" s="415"/>
      <c r="E20" s="415" t="s">
        <v>1319</v>
      </c>
      <c r="F20" s="415"/>
      <c r="G20" s="393"/>
    </row>
    <row r="21" spans="1:7" ht="29.25" customHeight="1">
      <c r="A21" s="60" t="s">
        <v>301</v>
      </c>
      <c r="B21" s="415" t="s">
        <v>1032</v>
      </c>
      <c r="C21" s="415"/>
      <c r="D21" s="415"/>
      <c r="E21" s="415"/>
      <c r="F21" s="415"/>
      <c r="G21" s="393"/>
    </row>
    <row r="22" spans="1:7" ht="51" customHeight="1" thickBot="1">
      <c r="A22" s="61" t="s">
        <v>302</v>
      </c>
      <c r="B22" s="401" t="s">
        <v>889</v>
      </c>
      <c r="C22" s="401"/>
      <c r="D22" s="401"/>
      <c r="E22" s="401"/>
      <c r="F22" s="401"/>
      <c r="G22" s="394"/>
    </row>
    <row r="23" spans="1:7" ht="12.75">
      <c r="A23" s="62"/>
      <c r="B23" s="62"/>
      <c r="C23" s="62"/>
      <c r="D23" s="62"/>
      <c r="E23" s="62"/>
      <c r="F23" s="62"/>
      <c r="G23" s="62"/>
    </row>
    <row r="24" spans="1:5" ht="13.5" thickBot="1">
      <c r="A24" s="45" t="s">
        <v>811</v>
      </c>
      <c r="B24" s="115"/>
      <c r="C24" s="115"/>
      <c r="D24" s="115"/>
      <c r="E24" s="115"/>
    </row>
    <row r="25" spans="1:5" ht="13.5" thickBot="1">
      <c r="A25" s="46" t="s">
        <v>47</v>
      </c>
      <c r="B25" s="423" t="s">
        <v>48</v>
      </c>
      <c r="C25" s="423"/>
      <c r="D25" s="423"/>
      <c r="E25" s="424"/>
    </row>
    <row r="26" spans="1:5" ht="68.25" customHeight="1">
      <c r="A26" s="81" t="s">
        <v>656</v>
      </c>
      <c r="B26" s="514" t="s">
        <v>1341</v>
      </c>
      <c r="C26" s="514"/>
      <c r="D26" s="514"/>
      <c r="E26" s="515"/>
    </row>
    <row r="27" spans="1:5" ht="53.25" customHeight="1">
      <c r="A27" s="82" t="s">
        <v>296</v>
      </c>
      <c r="B27" s="510" t="s">
        <v>528</v>
      </c>
      <c r="C27" s="510"/>
      <c r="D27" s="510"/>
      <c r="E27" s="511"/>
    </row>
    <row r="28" spans="1:5" ht="40.5" customHeight="1" thickBot="1">
      <c r="A28" s="83" t="s">
        <v>297</v>
      </c>
      <c r="B28" s="512"/>
      <c r="C28" s="512"/>
      <c r="D28" s="512"/>
      <c r="E28" s="513"/>
    </row>
    <row r="30" ht="13.5" thickBot="1">
      <c r="A30" s="45" t="s">
        <v>1390</v>
      </c>
    </row>
    <row r="31" spans="1:7" ht="15" customHeight="1">
      <c r="A31" s="454" t="s">
        <v>681</v>
      </c>
      <c r="B31" s="455"/>
      <c r="C31" s="455"/>
      <c r="D31" s="455"/>
      <c r="E31" s="455"/>
      <c r="F31" s="455"/>
      <c r="G31" s="456"/>
    </row>
    <row r="32" spans="1:7" ht="39.75" customHeight="1">
      <c r="A32" s="477" t="s">
        <v>470</v>
      </c>
      <c r="B32" s="478"/>
      <c r="C32" s="478"/>
      <c r="D32" s="478"/>
      <c r="E32" s="478"/>
      <c r="F32" s="478"/>
      <c r="G32" s="479"/>
    </row>
    <row r="33" spans="1:7" ht="12.75">
      <c r="A33" s="477" t="s">
        <v>1180</v>
      </c>
      <c r="B33" s="478"/>
      <c r="C33" s="478"/>
      <c r="D33" s="478"/>
      <c r="E33" s="478"/>
      <c r="F33" s="478"/>
      <c r="G33" s="479"/>
    </row>
    <row r="34" spans="1:7" ht="25.5" customHeight="1" thickBot="1">
      <c r="A34" s="457" t="s">
        <v>1181</v>
      </c>
      <c r="B34" s="458"/>
      <c r="C34" s="458"/>
      <c r="D34" s="458"/>
      <c r="E34" s="458"/>
      <c r="F34" s="458"/>
      <c r="G34" s="459"/>
    </row>
    <row r="36" ht="13.5" thickBot="1">
      <c r="A36" s="45" t="s">
        <v>1392</v>
      </c>
    </row>
    <row r="37" spans="1:7" ht="26.25" thickBot="1">
      <c r="A37" s="377" t="s">
        <v>1393</v>
      </c>
      <c r="B37" s="423"/>
      <c r="C37" s="47" t="s">
        <v>1394</v>
      </c>
      <c r="D37" s="47" t="s">
        <v>1182</v>
      </c>
      <c r="E37" s="47" t="s">
        <v>1396</v>
      </c>
      <c r="F37" s="47" t="s">
        <v>1397</v>
      </c>
      <c r="G37" s="48" t="s">
        <v>1398</v>
      </c>
    </row>
    <row r="38" spans="1:7" ht="78.75" customHeight="1">
      <c r="A38" s="467" t="s">
        <v>1314</v>
      </c>
      <c r="B38" s="402"/>
      <c r="C38" s="50" t="s">
        <v>1307</v>
      </c>
      <c r="D38" s="50" t="s">
        <v>300</v>
      </c>
      <c r="E38" s="223" t="s">
        <v>1219</v>
      </c>
      <c r="F38" s="221"/>
      <c r="G38" s="214" t="s">
        <v>886</v>
      </c>
    </row>
    <row r="39" spans="1:7" ht="27.75" customHeight="1">
      <c r="A39" s="368" t="s">
        <v>1315</v>
      </c>
      <c r="B39" s="516"/>
      <c r="C39" s="50" t="s">
        <v>326</v>
      </c>
      <c r="D39" s="50" t="s">
        <v>653</v>
      </c>
      <c r="E39" s="223" t="s">
        <v>573</v>
      </c>
      <c r="F39" s="221"/>
      <c r="G39" s="214"/>
    </row>
    <row r="40" spans="1:7" ht="51">
      <c r="A40" s="368" t="s">
        <v>1316</v>
      </c>
      <c r="B40" s="516"/>
      <c r="C40" s="50" t="s">
        <v>1307</v>
      </c>
      <c r="D40" s="220" t="s">
        <v>890</v>
      </c>
      <c r="E40" s="223"/>
      <c r="F40" s="221"/>
      <c r="G40" s="214"/>
    </row>
    <row r="41" spans="1:7" ht="13.5" thickBot="1">
      <c r="A41" s="470"/>
      <c r="B41" s="401"/>
      <c r="C41" s="53"/>
      <c r="D41" s="219"/>
      <c r="E41" s="20"/>
      <c r="F41" s="216"/>
      <c r="G41" s="218"/>
    </row>
  </sheetData>
  <mergeCells count="35">
    <mergeCell ref="E8:E9"/>
    <mergeCell ref="D8:D9"/>
    <mergeCell ref="B20:D20"/>
    <mergeCell ref="E17:G17"/>
    <mergeCell ref="E18:G18"/>
    <mergeCell ref="E19:G19"/>
    <mergeCell ref="E20:G20"/>
    <mergeCell ref="B17:D17"/>
    <mergeCell ref="B19:D19"/>
    <mergeCell ref="B18:D18"/>
    <mergeCell ref="A41:B41"/>
    <mergeCell ref="A39:B39"/>
    <mergeCell ref="A40:B40"/>
    <mergeCell ref="A37:B37"/>
    <mergeCell ref="A38:B38"/>
    <mergeCell ref="A4:G4"/>
    <mergeCell ref="A5:G5"/>
    <mergeCell ref="B25:E25"/>
    <mergeCell ref="B26:E26"/>
    <mergeCell ref="F8:G8"/>
    <mergeCell ref="C10:G10"/>
    <mergeCell ref="A11:A14"/>
    <mergeCell ref="A8:A10"/>
    <mergeCell ref="B8:B10"/>
    <mergeCell ref="C8:C9"/>
    <mergeCell ref="A34:G34"/>
    <mergeCell ref="B27:E27"/>
    <mergeCell ref="B28:E28"/>
    <mergeCell ref="A31:G31"/>
    <mergeCell ref="A32:G32"/>
    <mergeCell ref="A33:G33"/>
    <mergeCell ref="B21:D21"/>
    <mergeCell ref="B22:D22"/>
    <mergeCell ref="E21:G21"/>
    <mergeCell ref="E22:G22"/>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4"/>
  <dimension ref="A1:G50"/>
  <sheetViews>
    <sheetView workbookViewId="0" topLeftCell="A1">
      <selection activeCell="G2" sqref="G2"/>
    </sheetView>
  </sheetViews>
  <sheetFormatPr defaultColWidth="9.140625" defaultRowHeight="12.75"/>
  <cols>
    <col min="1" max="1" width="15.421875" style="1" customWidth="1"/>
    <col min="2" max="2" width="7.140625" style="1" customWidth="1"/>
    <col min="3" max="3" width="23.140625" style="1" customWidth="1"/>
    <col min="4" max="7" width="18.140625" style="1" customWidth="1"/>
    <col min="8" max="16384" width="9.140625" style="1" customWidth="1"/>
  </cols>
  <sheetData>
    <row r="1" spans="1:4" ht="12.75">
      <c r="A1" s="45" t="str">
        <f>General!C11</f>
        <v>United Kingdom</v>
      </c>
      <c r="B1" s="207"/>
      <c r="C1" s="207"/>
      <c r="D1" s="207"/>
    </row>
    <row r="2" ht="12.75">
      <c r="A2" s="45" t="s">
        <v>1183</v>
      </c>
    </row>
    <row r="3" ht="13.5" thickBot="1"/>
    <row r="4" spans="1:7" ht="12.75">
      <c r="A4" s="441" t="s">
        <v>1263</v>
      </c>
      <c r="B4" s="455"/>
      <c r="C4" s="455"/>
      <c r="D4" s="455"/>
      <c r="E4" s="455"/>
      <c r="F4" s="455"/>
      <c r="G4" s="456"/>
    </row>
    <row r="5" spans="1:7" ht="13.5" thickBot="1">
      <c r="A5" s="442" t="s">
        <v>412</v>
      </c>
      <c r="B5" s="458"/>
      <c r="C5" s="458"/>
      <c r="D5" s="458"/>
      <c r="E5" s="458"/>
      <c r="F5" s="458"/>
      <c r="G5" s="459"/>
    </row>
    <row r="7" spans="1:6" ht="13.5" thickBot="1">
      <c r="A7" s="45" t="s">
        <v>1184</v>
      </c>
      <c r="D7" s="207"/>
      <c r="E7" s="207"/>
      <c r="F7" s="207"/>
    </row>
    <row r="8" spans="1:7" ht="12.75">
      <c r="A8" s="418" t="s">
        <v>40</v>
      </c>
      <c r="B8" s="445" t="s">
        <v>41</v>
      </c>
      <c r="C8" s="534" t="s">
        <v>1185</v>
      </c>
      <c r="D8" s="445" t="s">
        <v>1186</v>
      </c>
      <c r="E8" s="445"/>
      <c r="F8" s="445" t="s">
        <v>1187</v>
      </c>
      <c r="G8" s="446"/>
    </row>
    <row r="9" spans="1:7" ht="12.75">
      <c r="A9" s="375"/>
      <c r="B9" s="372"/>
      <c r="C9" s="535"/>
      <c r="D9" s="116" t="s">
        <v>1188</v>
      </c>
      <c r="E9" s="116" t="s">
        <v>52</v>
      </c>
      <c r="F9" s="116" t="s">
        <v>1188</v>
      </c>
      <c r="G9" s="117" t="s">
        <v>52</v>
      </c>
    </row>
    <row r="10" spans="1:7" ht="13.5" thickBot="1">
      <c r="A10" s="419"/>
      <c r="B10" s="374"/>
      <c r="C10" s="536"/>
      <c r="D10" s="94" t="s">
        <v>1189</v>
      </c>
      <c r="E10" s="94" t="s">
        <v>1190</v>
      </c>
      <c r="F10" s="94" t="s">
        <v>1262</v>
      </c>
      <c r="G10" s="126" t="s">
        <v>1190</v>
      </c>
    </row>
    <row r="11" spans="1:7" ht="12.75">
      <c r="A11" s="429" t="s">
        <v>1191</v>
      </c>
      <c r="B11" s="289">
        <v>2010</v>
      </c>
      <c r="C11" s="303">
        <v>8432</v>
      </c>
      <c r="D11" s="304">
        <v>7683</v>
      </c>
      <c r="E11" s="303">
        <v>248100</v>
      </c>
      <c r="F11" s="304">
        <v>749</v>
      </c>
      <c r="G11" s="305">
        <v>20500</v>
      </c>
    </row>
    <row r="12" spans="1:7" ht="12.75">
      <c r="A12" s="404"/>
      <c r="B12" s="290">
        <v>2005</v>
      </c>
      <c r="C12" s="306">
        <v>8476</v>
      </c>
      <c r="D12" s="304">
        <v>8166</v>
      </c>
      <c r="E12" s="306">
        <v>296400</v>
      </c>
      <c r="F12" s="304">
        <v>310.2</v>
      </c>
      <c r="G12" s="307">
        <v>7300</v>
      </c>
    </row>
    <row r="13" spans="1:7" ht="12.75">
      <c r="A13" s="404"/>
      <c r="B13" s="290">
        <v>2000</v>
      </c>
      <c r="C13" s="306">
        <v>7766</v>
      </c>
      <c r="D13" s="304">
        <v>7537</v>
      </c>
      <c r="E13" s="306">
        <v>312100</v>
      </c>
      <c r="F13" s="304">
        <v>229</v>
      </c>
      <c r="G13" s="307">
        <v>5800</v>
      </c>
    </row>
    <row r="14" spans="1:7" ht="12.75">
      <c r="A14" s="404"/>
      <c r="B14" s="290">
        <v>1990</v>
      </c>
      <c r="C14" s="306">
        <v>6374</v>
      </c>
      <c r="D14" s="304">
        <v>6148</v>
      </c>
      <c r="E14" s="306">
        <v>272400</v>
      </c>
      <c r="F14" s="304">
        <v>226</v>
      </c>
      <c r="G14" s="307">
        <v>4200</v>
      </c>
    </row>
    <row r="15" spans="1:7" ht="12.75">
      <c r="A15" s="404" t="s">
        <v>1192</v>
      </c>
      <c r="B15" s="51">
        <v>2010</v>
      </c>
      <c r="C15" s="306">
        <v>8382</v>
      </c>
      <c r="D15" s="304">
        <v>7683</v>
      </c>
      <c r="E15" s="306">
        <v>248100</v>
      </c>
      <c r="F15" s="306">
        <v>699</v>
      </c>
      <c r="G15" s="307">
        <v>19100</v>
      </c>
    </row>
    <row r="16" spans="1:7" ht="12.75">
      <c r="A16" s="404"/>
      <c r="B16" s="51">
        <v>2005</v>
      </c>
      <c r="C16" s="306">
        <v>8426</v>
      </c>
      <c r="D16" s="304">
        <v>8166</v>
      </c>
      <c r="E16" s="306">
        <v>296400</v>
      </c>
      <c r="F16" s="306">
        <v>260</v>
      </c>
      <c r="G16" s="307">
        <v>6100</v>
      </c>
    </row>
    <row r="17" spans="1:7" ht="12.75">
      <c r="A17" s="404"/>
      <c r="B17" s="51">
        <v>2000</v>
      </c>
      <c r="C17" s="306">
        <v>7716</v>
      </c>
      <c r="D17" s="304">
        <v>7537</v>
      </c>
      <c r="E17" s="306">
        <v>312100</v>
      </c>
      <c r="F17" s="306">
        <v>179</v>
      </c>
      <c r="G17" s="307">
        <v>4500</v>
      </c>
    </row>
    <row r="18" spans="1:7" ht="13.5" thickBot="1">
      <c r="A18" s="376"/>
      <c r="B18" s="53">
        <v>1990</v>
      </c>
      <c r="C18" s="331">
        <v>6324</v>
      </c>
      <c r="D18" s="332">
        <v>6148</v>
      </c>
      <c r="E18" s="306">
        <v>272400</v>
      </c>
      <c r="F18" s="331">
        <v>176</v>
      </c>
      <c r="G18" s="333">
        <v>3300</v>
      </c>
    </row>
    <row r="19" spans="1:7" ht="12.75" customHeight="1">
      <c r="A19" s="404" t="s">
        <v>530</v>
      </c>
      <c r="B19" s="51">
        <v>2010</v>
      </c>
      <c r="C19" s="334">
        <v>8432</v>
      </c>
      <c r="D19" s="335">
        <v>7683</v>
      </c>
      <c r="E19" s="334">
        <v>248100</v>
      </c>
      <c r="F19" s="335">
        <v>749</v>
      </c>
      <c r="G19" s="336">
        <v>20500</v>
      </c>
    </row>
    <row r="20" spans="1:7" ht="12.75">
      <c r="A20" s="404"/>
      <c r="B20" s="51">
        <v>2005</v>
      </c>
      <c r="C20" s="306">
        <v>8476</v>
      </c>
      <c r="D20" s="304">
        <v>8166</v>
      </c>
      <c r="E20" s="306">
        <v>296400</v>
      </c>
      <c r="F20" s="304">
        <v>310.2</v>
      </c>
      <c r="G20" s="307">
        <v>7300</v>
      </c>
    </row>
    <row r="21" spans="1:7" ht="12.75">
      <c r="A21" s="404"/>
      <c r="B21" s="51">
        <v>2000</v>
      </c>
      <c r="C21" s="306">
        <v>7766</v>
      </c>
      <c r="D21" s="304">
        <v>7537</v>
      </c>
      <c r="E21" s="306">
        <v>312100</v>
      </c>
      <c r="F21" s="304">
        <v>229</v>
      </c>
      <c r="G21" s="307">
        <v>5800</v>
      </c>
    </row>
    <row r="22" spans="1:7" ht="13.5" thickBot="1">
      <c r="A22" s="376"/>
      <c r="B22" s="53">
        <v>1990</v>
      </c>
      <c r="C22" s="308">
        <v>6374</v>
      </c>
      <c r="D22" s="330">
        <v>6148</v>
      </c>
      <c r="E22" s="308">
        <v>272400</v>
      </c>
      <c r="F22" s="330">
        <v>226</v>
      </c>
      <c r="G22" s="309">
        <v>4200</v>
      </c>
    </row>
    <row r="23" spans="1:7" ht="12.75">
      <c r="A23" s="62"/>
      <c r="B23" s="55"/>
      <c r="C23" s="98"/>
      <c r="D23" s="98"/>
      <c r="E23" s="98"/>
      <c r="F23" s="98"/>
      <c r="G23" s="98"/>
    </row>
    <row r="24" ht="13.5" thickBot="1">
      <c r="A24" s="45" t="s">
        <v>735</v>
      </c>
    </row>
    <row r="25" spans="1:7" ht="13.5" thickBot="1">
      <c r="A25" s="377" t="s">
        <v>40</v>
      </c>
      <c r="B25" s="423"/>
      <c r="C25" s="423" t="s">
        <v>1385</v>
      </c>
      <c r="D25" s="423"/>
      <c r="E25" s="423"/>
      <c r="F25" s="423" t="s">
        <v>1386</v>
      </c>
      <c r="G25" s="424"/>
    </row>
    <row r="26" spans="1:7" ht="21" customHeight="1">
      <c r="A26" s="429" t="s">
        <v>58</v>
      </c>
      <c r="B26" s="529"/>
      <c r="C26" s="402"/>
      <c r="D26" s="402"/>
      <c r="E26" s="402"/>
      <c r="F26" s="402"/>
      <c r="G26" s="403"/>
    </row>
    <row r="27" spans="1:7" ht="90" customHeight="1">
      <c r="A27" s="404" t="s">
        <v>488</v>
      </c>
      <c r="B27" s="520"/>
      <c r="C27" s="415" t="s">
        <v>77</v>
      </c>
      <c r="D27" s="415"/>
      <c r="E27" s="415"/>
      <c r="F27" s="415" t="s">
        <v>367</v>
      </c>
      <c r="G27" s="393"/>
    </row>
    <row r="28" spans="1:7" ht="92.25" customHeight="1">
      <c r="A28" s="404" t="s">
        <v>489</v>
      </c>
      <c r="B28" s="520"/>
      <c r="C28" s="415" t="s">
        <v>1033</v>
      </c>
      <c r="D28" s="415"/>
      <c r="E28" s="415"/>
      <c r="F28" s="415" t="s">
        <v>368</v>
      </c>
      <c r="G28" s="393"/>
    </row>
    <row r="29" spans="1:7" ht="107.25" customHeight="1">
      <c r="A29" s="404" t="s">
        <v>490</v>
      </c>
      <c r="B29" s="520"/>
      <c r="C29" s="415" t="s">
        <v>364</v>
      </c>
      <c r="D29" s="415"/>
      <c r="E29" s="415"/>
      <c r="F29" s="415" t="s">
        <v>365</v>
      </c>
      <c r="G29" s="393"/>
    </row>
    <row r="30" spans="1:7" ht="79.5" customHeight="1" thickBot="1">
      <c r="A30" s="376" t="s">
        <v>531</v>
      </c>
      <c r="B30" s="524"/>
      <c r="C30" s="401" t="s">
        <v>363</v>
      </c>
      <c r="D30" s="401"/>
      <c r="E30" s="401"/>
      <c r="F30" s="401" t="s">
        <v>366</v>
      </c>
      <c r="G30" s="394"/>
    </row>
    <row r="31" spans="1:7" ht="12.75">
      <c r="A31" s="62"/>
      <c r="B31" s="55"/>
      <c r="C31" s="98"/>
      <c r="D31" s="98"/>
      <c r="E31" s="98"/>
      <c r="F31" s="98"/>
      <c r="G31" s="98"/>
    </row>
    <row r="32" spans="1:7" ht="13.5" thickBot="1">
      <c r="A32" s="45" t="s">
        <v>811</v>
      </c>
      <c r="B32" s="115"/>
      <c r="C32" s="209"/>
      <c r="D32" s="209"/>
      <c r="E32" s="209"/>
      <c r="F32" s="98"/>
      <c r="G32" s="98"/>
    </row>
    <row r="33" spans="1:7" ht="12.75" customHeight="1" thickBot="1">
      <c r="A33" s="377" t="s">
        <v>47</v>
      </c>
      <c r="B33" s="539"/>
      <c r="C33" s="539"/>
      <c r="D33" s="362" t="s">
        <v>48</v>
      </c>
      <c r="E33" s="540"/>
      <c r="F33" s="98"/>
      <c r="G33" s="98"/>
    </row>
    <row r="34" spans="1:7" ht="40.5" customHeight="1">
      <c r="A34" s="530" t="s">
        <v>1193</v>
      </c>
      <c r="B34" s="531"/>
      <c r="C34" s="531"/>
      <c r="D34" s="541" t="s">
        <v>78</v>
      </c>
      <c r="E34" s="542"/>
      <c r="F34" s="98"/>
      <c r="G34" s="98"/>
    </row>
    <row r="35" spans="1:7" ht="13.5" customHeight="1">
      <c r="A35" s="532" t="s">
        <v>1194</v>
      </c>
      <c r="B35" s="533"/>
      <c r="C35" s="533"/>
      <c r="D35" s="525"/>
      <c r="E35" s="526"/>
      <c r="F35" s="98"/>
      <c r="G35" s="98"/>
    </row>
    <row r="36" spans="1:7" ht="38.25" customHeight="1" thickBot="1">
      <c r="A36" s="537" t="s">
        <v>1195</v>
      </c>
      <c r="B36" s="538"/>
      <c r="C36" s="538"/>
      <c r="D36" s="527" t="s">
        <v>404</v>
      </c>
      <c r="E36" s="528"/>
      <c r="F36" s="207"/>
      <c r="G36" s="207"/>
    </row>
    <row r="37" spans="1:5" ht="12.75">
      <c r="A37" s="98"/>
      <c r="B37" s="208"/>
      <c r="C37" s="208"/>
      <c r="D37" s="208"/>
      <c r="E37" s="208"/>
    </row>
    <row r="38" ht="13.5" thickBot="1">
      <c r="A38" s="45" t="s">
        <v>1390</v>
      </c>
    </row>
    <row r="39" spans="1:7" ht="26.25" customHeight="1">
      <c r="A39" s="454" t="s">
        <v>491</v>
      </c>
      <c r="B39" s="455"/>
      <c r="C39" s="455"/>
      <c r="D39" s="455"/>
      <c r="E39" s="455"/>
      <c r="F39" s="455"/>
      <c r="G39" s="456"/>
    </row>
    <row r="40" spans="1:7" ht="26.25" customHeight="1">
      <c r="A40" s="477" t="s">
        <v>492</v>
      </c>
      <c r="B40" s="478"/>
      <c r="C40" s="478"/>
      <c r="D40" s="478"/>
      <c r="E40" s="478"/>
      <c r="F40" s="478"/>
      <c r="G40" s="479"/>
    </row>
    <row r="41" spans="1:7" ht="27" customHeight="1">
      <c r="A41" s="477" t="s">
        <v>711</v>
      </c>
      <c r="B41" s="478"/>
      <c r="C41" s="478"/>
      <c r="D41" s="478"/>
      <c r="E41" s="478"/>
      <c r="F41" s="478"/>
      <c r="G41" s="479"/>
    </row>
    <row r="42" spans="1:7" ht="52.5" customHeight="1">
      <c r="A42" s="477" t="s">
        <v>712</v>
      </c>
      <c r="B42" s="478"/>
      <c r="C42" s="478"/>
      <c r="D42" s="478"/>
      <c r="E42" s="478"/>
      <c r="F42" s="478"/>
      <c r="G42" s="479"/>
    </row>
    <row r="43" spans="1:7" ht="40.5" customHeight="1">
      <c r="A43" s="517" t="s">
        <v>740</v>
      </c>
      <c r="B43" s="518"/>
      <c r="C43" s="518"/>
      <c r="D43" s="518"/>
      <c r="E43" s="518"/>
      <c r="F43" s="518"/>
      <c r="G43" s="519"/>
    </row>
    <row r="44" spans="1:7" ht="42.75" customHeight="1" thickBot="1">
      <c r="A44" s="521" t="s">
        <v>788</v>
      </c>
      <c r="B44" s="522"/>
      <c r="C44" s="522"/>
      <c r="D44" s="522"/>
      <c r="E44" s="522"/>
      <c r="F44" s="522"/>
      <c r="G44" s="523"/>
    </row>
    <row r="45" ht="12.75">
      <c r="A45" s="104"/>
    </row>
    <row r="46" ht="13.5" thickBot="1">
      <c r="A46" s="45" t="s">
        <v>1392</v>
      </c>
    </row>
    <row r="47" spans="1:7" ht="26.25" thickBot="1">
      <c r="A47" s="377" t="s">
        <v>1393</v>
      </c>
      <c r="B47" s="423"/>
      <c r="C47" s="47" t="s">
        <v>1394</v>
      </c>
      <c r="D47" s="47" t="s">
        <v>741</v>
      </c>
      <c r="E47" s="47" t="s">
        <v>1396</v>
      </c>
      <c r="F47" s="47" t="s">
        <v>1397</v>
      </c>
      <c r="G47" s="48" t="s">
        <v>1398</v>
      </c>
    </row>
    <row r="48" spans="1:7" ht="39" customHeight="1">
      <c r="A48" s="467" t="s">
        <v>397</v>
      </c>
      <c r="B48" s="402"/>
      <c r="C48" s="50" t="s">
        <v>130</v>
      </c>
      <c r="D48" s="220" t="s">
        <v>398</v>
      </c>
      <c r="E48" s="223" t="s">
        <v>399</v>
      </c>
      <c r="F48" s="221" t="s">
        <v>400</v>
      </c>
      <c r="G48" s="214"/>
    </row>
    <row r="49" spans="1:7" ht="64.5" customHeight="1">
      <c r="A49" s="467" t="s">
        <v>79</v>
      </c>
      <c r="B49" s="402"/>
      <c r="C49" s="50" t="s">
        <v>326</v>
      </c>
      <c r="D49" s="220" t="s">
        <v>401</v>
      </c>
      <c r="E49" s="223" t="s">
        <v>405</v>
      </c>
      <c r="F49" s="221" t="s">
        <v>83</v>
      </c>
      <c r="G49" s="214" t="s">
        <v>369</v>
      </c>
    </row>
    <row r="50" spans="1:7" ht="13.5" thickBot="1">
      <c r="A50" s="470"/>
      <c r="B50" s="401"/>
      <c r="C50" s="53"/>
      <c r="D50" s="219"/>
      <c r="E50" s="20"/>
      <c r="F50" s="216"/>
      <c r="G50" s="218"/>
    </row>
  </sheetData>
  <mergeCells count="46">
    <mergeCell ref="A50:B50"/>
    <mergeCell ref="A47:B47"/>
    <mergeCell ref="A48:B48"/>
    <mergeCell ref="A25:B25"/>
    <mergeCell ref="A40:G40"/>
    <mergeCell ref="A41:G41"/>
    <mergeCell ref="A36:C36"/>
    <mergeCell ref="A33:C33"/>
    <mergeCell ref="D33:E33"/>
    <mergeCell ref="D34:E34"/>
    <mergeCell ref="A4:G4"/>
    <mergeCell ref="A5:G5"/>
    <mergeCell ref="A34:C34"/>
    <mergeCell ref="A35:C35"/>
    <mergeCell ref="A15:A18"/>
    <mergeCell ref="A19:A22"/>
    <mergeCell ref="A8:A10"/>
    <mergeCell ref="B8:B10"/>
    <mergeCell ref="C8:C10"/>
    <mergeCell ref="A11:A14"/>
    <mergeCell ref="D8:E8"/>
    <mergeCell ref="F8:G8"/>
    <mergeCell ref="A49:B49"/>
    <mergeCell ref="C25:E25"/>
    <mergeCell ref="F25:G25"/>
    <mergeCell ref="A26:B26"/>
    <mergeCell ref="C26:E26"/>
    <mergeCell ref="F26:G26"/>
    <mergeCell ref="A27:B27"/>
    <mergeCell ref="C27:E27"/>
    <mergeCell ref="F27:G27"/>
    <mergeCell ref="A44:G44"/>
    <mergeCell ref="A29:B29"/>
    <mergeCell ref="C29:E29"/>
    <mergeCell ref="F29:G29"/>
    <mergeCell ref="A30:B30"/>
    <mergeCell ref="C30:E30"/>
    <mergeCell ref="F30:G30"/>
    <mergeCell ref="D35:E35"/>
    <mergeCell ref="D36:E36"/>
    <mergeCell ref="A42:G42"/>
    <mergeCell ref="A43:G43"/>
    <mergeCell ref="A39:G39"/>
    <mergeCell ref="A28:B28"/>
    <mergeCell ref="C28:E28"/>
    <mergeCell ref="F28:G28"/>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15"/>
  <dimension ref="A1:I79"/>
  <sheetViews>
    <sheetView workbookViewId="0" topLeftCell="A1">
      <selection activeCell="F37" sqref="F37:H37"/>
    </sheetView>
  </sheetViews>
  <sheetFormatPr defaultColWidth="9.140625" defaultRowHeight="12.75"/>
  <cols>
    <col min="1" max="1" width="9.421875" style="1" customWidth="1"/>
    <col min="2" max="2" width="22.421875" style="1" customWidth="1"/>
    <col min="3" max="3" width="13.140625" style="1" customWidth="1"/>
    <col min="4" max="4" width="9.140625" style="1" customWidth="1"/>
    <col min="5" max="5" width="13.00390625" style="1" customWidth="1"/>
    <col min="6" max="7" width="13.421875" style="1" customWidth="1"/>
    <col min="8" max="8" width="11.421875" style="1" customWidth="1"/>
    <col min="9" max="16384" width="9.140625" style="1" customWidth="1"/>
  </cols>
  <sheetData>
    <row r="1" ht="12.75">
      <c r="A1" s="45" t="str">
        <f>General!C11</f>
        <v>United Kingdom</v>
      </c>
    </row>
    <row r="2" ht="12.75">
      <c r="A2" s="45" t="s">
        <v>742</v>
      </c>
    </row>
    <row r="3" ht="13.5" thickBot="1"/>
    <row r="4" spans="1:8" ht="12.75">
      <c r="A4" s="441" t="s">
        <v>413</v>
      </c>
      <c r="B4" s="455"/>
      <c r="C4" s="455"/>
      <c r="D4" s="455"/>
      <c r="E4" s="455"/>
      <c r="F4" s="455"/>
      <c r="G4" s="455"/>
      <c r="H4" s="456"/>
    </row>
    <row r="5" spans="1:8" ht="13.5" thickBot="1">
      <c r="A5" s="442" t="s">
        <v>1233</v>
      </c>
      <c r="B5" s="458"/>
      <c r="C5" s="458"/>
      <c r="D5" s="458"/>
      <c r="E5" s="458"/>
      <c r="F5" s="458"/>
      <c r="G5" s="458"/>
      <c r="H5" s="459"/>
    </row>
    <row r="7" ht="13.5" thickBot="1">
      <c r="A7" s="45" t="s">
        <v>743</v>
      </c>
    </row>
    <row r="8" spans="1:8" ht="12.75">
      <c r="A8" s="418" t="s">
        <v>744</v>
      </c>
      <c r="B8" s="445" t="s">
        <v>745</v>
      </c>
      <c r="C8" s="445" t="s">
        <v>746</v>
      </c>
      <c r="D8" s="445" t="s">
        <v>747</v>
      </c>
      <c r="E8" s="445" t="s">
        <v>748</v>
      </c>
      <c r="F8" s="445" t="s">
        <v>749</v>
      </c>
      <c r="G8" s="445"/>
      <c r="H8" s="446" t="s">
        <v>750</v>
      </c>
    </row>
    <row r="9" spans="1:8" ht="53.25" customHeight="1" thickBot="1">
      <c r="A9" s="419"/>
      <c r="B9" s="374"/>
      <c r="C9" s="374"/>
      <c r="D9" s="374"/>
      <c r="E9" s="374"/>
      <c r="F9" s="94" t="s">
        <v>751</v>
      </c>
      <c r="G9" s="94" t="s">
        <v>752</v>
      </c>
      <c r="H9" s="381"/>
    </row>
    <row r="10" spans="1:8" ht="25.5">
      <c r="A10" s="140" t="s">
        <v>631</v>
      </c>
      <c r="B10" s="239" t="s">
        <v>1066</v>
      </c>
      <c r="C10" s="239" t="s">
        <v>1320</v>
      </c>
      <c r="D10" s="131" t="s">
        <v>1067</v>
      </c>
      <c r="E10" s="141">
        <v>6500000</v>
      </c>
      <c r="F10" s="141">
        <v>6500000</v>
      </c>
      <c r="G10" s="340">
        <v>76000</v>
      </c>
      <c r="H10" s="142">
        <v>1</v>
      </c>
    </row>
    <row r="11" spans="1:8" ht="38.25">
      <c r="A11" s="143" t="s">
        <v>632</v>
      </c>
      <c r="B11" s="222" t="s">
        <v>1072</v>
      </c>
      <c r="C11" s="222" t="s">
        <v>1073</v>
      </c>
      <c r="D11" s="132" t="s">
        <v>1074</v>
      </c>
      <c r="E11" s="145" t="s">
        <v>319</v>
      </c>
      <c r="F11" s="145">
        <v>45</v>
      </c>
      <c r="G11" s="6">
        <v>6000</v>
      </c>
      <c r="H11" s="146">
        <v>6</v>
      </c>
    </row>
    <row r="12" spans="1:8" ht="51">
      <c r="A12" s="143" t="s">
        <v>633</v>
      </c>
      <c r="B12" s="222" t="s">
        <v>1077</v>
      </c>
      <c r="C12" s="222" t="s">
        <v>1078</v>
      </c>
      <c r="D12" s="132" t="s">
        <v>1074</v>
      </c>
      <c r="E12" s="145">
        <v>3500</v>
      </c>
      <c r="F12" s="145">
        <v>3500</v>
      </c>
      <c r="G12" s="6">
        <v>5100</v>
      </c>
      <c r="H12" s="146">
        <v>8</v>
      </c>
    </row>
    <row r="13" spans="1:8" ht="14.25">
      <c r="A13" s="143" t="s">
        <v>414</v>
      </c>
      <c r="B13" s="222" t="s">
        <v>1080</v>
      </c>
      <c r="C13" s="222" t="s">
        <v>1081</v>
      </c>
      <c r="D13" s="132" t="s">
        <v>1074</v>
      </c>
      <c r="E13" s="145">
        <v>200</v>
      </c>
      <c r="F13" s="145">
        <v>200</v>
      </c>
      <c r="G13" s="6">
        <v>1200</v>
      </c>
      <c r="H13" s="146">
        <v>11</v>
      </c>
    </row>
    <row r="14" spans="1:8" ht="38.25">
      <c r="A14" s="143" t="s">
        <v>415</v>
      </c>
      <c r="B14" s="222" t="s">
        <v>1084</v>
      </c>
      <c r="C14" s="222" t="s">
        <v>1085</v>
      </c>
      <c r="D14" s="132" t="s">
        <v>1074</v>
      </c>
      <c r="E14" s="145" t="s">
        <v>319</v>
      </c>
      <c r="F14" s="145">
        <v>50</v>
      </c>
      <c r="G14" s="6">
        <v>550</v>
      </c>
      <c r="H14" s="146">
        <v>2</v>
      </c>
    </row>
    <row r="15" spans="1:8" ht="25.5">
      <c r="A15" s="143" t="s">
        <v>416</v>
      </c>
      <c r="B15" s="222" t="s">
        <v>1089</v>
      </c>
      <c r="C15" s="222" t="s">
        <v>1090</v>
      </c>
      <c r="D15" s="132" t="s">
        <v>1074</v>
      </c>
      <c r="E15" s="145" t="s">
        <v>319</v>
      </c>
      <c r="F15" s="145">
        <v>100</v>
      </c>
      <c r="G15" s="6">
        <v>380</v>
      </c>
      <c r="H15" s="146">
        <v>7</v>
      </c>
    </row>
    <row r="16" spans="1:8" ht="14.25">
      <c r="A16" s="143" t="s">
        <v>417</v>
      </c>
      <c r="B16" s="222" t="s">
        <v>1093</v>
      </c>
      <c r="C16" s="222"/>
      <c r="D16" s="132" t="s">
        <v>1074</v>
      </c>
      <c r="E16" s="145" t="s">
        <v>319</v>
      </c>
      <c r="F16" s="145">
        <v>13</v>
      </c>
      <c r="G16" s="6">
        <v>220</v>
      </c>
      <c r="H16" s="146">
        <v>7</v>
      </c>
    </row>
    <row r="17" spans="1:8" ht="14.25">
      <c r="A17" s="143" t="s">
        <v>418</v>
      </c>
      <c r="B17" s="222" t="s">
        <v>1095</v>
      </c>
      <c r="C17" s="222" t="s">
        <v>1096</v>
      </c>
      <c r="D17" s="132" t="s">
        <v>1074</v>
      </c>
      <c r="E17" s="145" t="s">
        <v>319</v>
      </c>
      <c r="F17" s="145">
        <v>2.5</v>
      </c>
      <c r="G17" s="6">
        <v>32</v>
      </c>
      <c r="H17" s="146">
        <v>7</v>
      </c>
    </row>
    <row r="18" spans="1:8" ht="25.5">
      <c r="A18" s="143" t="s">
        <v>419</v>
      </c>
      <c r="B18" s="222" t="s">
        <v>1097</v>
      </c>
      <c r="C18" s="222" t="s">
        <v>1098</v>
      </c>
      <c r="D18" s="132" t="s">
        <v>1074</v>
      </c>
      <c r="E18" s="145" t="s">
        <v>319</v>
      </c>
      <c r="F18" s="145">
        <v>15</v>
      </c>
      <c r="G18" s="6">
        <v>7</v>
      </c>
      <c r="H18" s="146">
        <v>5</v>
      </c>
    </row>
    <row r="19" spans="1:8" ht="25.5">
      <c r="A19" s="143" t="s">
        <v>634</v>
      </c>
      <c r="B19" s="222" t="s">
        <v>1102</v>
      </c>
      <c r="C19" s="222" t="s">
        <v>1103</v>
      </c>
      <c r="D19" s="132" t="s">
        <v>1074</v>
      </c>
      <c r="E19" s="145" t="s">
        <v>319</v>
      </c>
      <c r="F19" s="145">
        <v>4</v>
      </c>
      <c r="G19" s="6">
        <v>6</v>
      </c>
      <c r="H19" s="146">
        <v>3</v>
      </c>
    </row>
    <row r="20" spans="1:8" ht="12.75">
      <c r="A20" s="562" t="s">
        <v>635</v>
      </c>
      <c r="B20" s="563"/>
      <c r="C20" s="148"/>
      <c r="D20" s="148"/>
      <c r="E20" s="148"/>
      <c r="F20" s="148"/>
      <c r="G20" s="341">
        <v>0</v>
      </c>
      <c r="H20" s="240"/>
    </row>
    <row r="21" spans="1:8" ht="12.75">
      <c r="A21" s="562" t="s">
        <v>636</v>
      </c>
      <c r="B21" s="563"/>
      <c r="C21" s="148"/>
      <c r="D21" s="148"/>
      <c r="E21" s="148"/>
      <c r="F21" s="148"/>
      <c r="G21" s="341">
        <v>0</v>
      </c>
      <c r="H21" s="240"/>
    </row>
    <row r="22" spans="1:8" ht="13.5" thickBot="1">
      <c r="A22" s="442" t="s">
        <v>345</v>
      </c>
      <c r="B22" s="567"/>
      <c r="C22" s="150"/>
      <c r="D22" s="150"/>
      <c r="E22" s="150"/>
      <c r="F22" s="150"/>
      <c r="G22" s="342">
        <v>89495</v>
      </c>
      <c r="H22" s="189"/>
    </row>
    <row r="24" ht="13.5" thickBot="1">
      <c r="A24" s="45" t="s">
        <v>735</v>
      </c>
    </row>
    <row r="25" spans="1:8" ht="28.5" customHeight="1" thickBot="1">
      <c r="A25" s="377" t="s">
        <v>637</v>
      </c>
      <c r="B25" s="423"/>
      <c r="C25" s="423" t="s">
        <v>1385</v>
      </c>
      <c r="D25" s="423"/>
      <c r="E25" s="423"/>
      <c r="F25" s="423" t="s">
        <v>638</v>
      </c>
      <c r="G25" s="423"/>
      <c r="H25" s="424"/>
    </row>
    <row r="26" spans="1:8" ht="39.75" customHeight="1">
      <c r="A26" s="565" t="s">
        <v>1327</v>
      </c>
      <c r="B26" s="566"/>
      <c r="C26" s="549"/>
      <c r="D26" s="549"/>
      <c r="E26" s="549"/>
      <c r="F26" s="549" t="s">
        <v>1322</v>
      </c>
      <c r="G26" s="549"/>
      <c r="H26" s="564"/>
    </row>
    <row r="27" spans="1:8" ht="25.5" customHeight="1">
      <c r="A27" s="562" t="s">
        <v>1328</v>
      </c>
      <c r="B27" s="563"/>
      <c r="C27" s="395" t="s">
        <v>1337</v>
      </c>
      <c r="D27" s="395"/>
      <c r="E27" s="395"/>
      <c r="F27" s="395"/>
      <c r="G27" s="395"/>
      <c r="H27" s="371"/>
    </row>
    <row r="28" spans="1:8" ht="49.5" customHeight="1">
      <c r="A28" s="562" t="s">
        <v>1326</v>
      </c>
      <c r="B28" s="563"/>
      <c r="C28" s="395"/>
      <c r="D28" s="395"/>
      <c r="E28" s="395"/>
      <c r="F28" s="395" t="s">
        <v>1324</v>
      </c>
      <c r="G28" s="395"/>
      <c r="H28" s="371"/>
    </row>
    <row r="29" spans="1:8" ht="64.5" customHeight="1">
      <c r="A29" s="562" t="s">
        <v>1325</v>
      </c>
      <c r="B29" s="563"/>
      <c r="C29" s="395"/>
      <c r="D29" s="395"/>
      <c r="E29" s="395"/>
      <c r="F29" s="395" t="s">
        <v>1323</v>
      </c>
      <c r="G29" s="395"/>
      <c r="H29" s="371"/>
    </row>
    <row r="30" spans="1:8" ht="54" customHeight="1">
      <c r="A30" s="562" t="s">
        <v>1329</v>
      </c>
      <c r="B30" s="563"/>
      <c r="C30" s="395" t="s">
        <v>1336</v>
      </c>
      <c r="D30" s="395"/>
      <c r="E30" s="395"/>
      <c r="F30" s="395"/>
      <c r="G30" s="395"/>
      <c r="H30" s="371"/>
    </row>
    <row r="31" spans="1:8" ht="29.25" customHeight="1">
      <c r="A31" s="562" t="s">
        <v>1332</v>
      </c>
      <c r="B31" s="563"/>
      <c r="C31" s="395" t="s">
        <v>1338</v>
      </c>
      <c r="D31" s="395"/>
      <c r="E31" s="395"/>
      <c r="F31" s="395"/>
      <c r="G31" s="395"/>
      <c r="H31" s="371"/>
    </row>
    <row r="32" spans="1:8" ht="30.75" customHeight="1">
      <c r="A32" s="562" t="s">
        <v>1333</v>
      </c>
      <c r="B32" s="563"/>
      <c r="C32" s="395" t="s">
        <v>1338</v>
      </c>
      <c r="D32" s="395"/>
      <c r="E32" s="395"/>
      <c r="F32" s="395"/>
      <c r="G32" s="395"/>
      <c r="H32" s="371"/>
    </row>
    <row r="33" spans="1:8" ht="30.75" customHeight="1">
      <c r="A33" s="562" t="s">
        <v>1330</v>
      </c>
      <c r="B33" s="563"/>
      <c r="C33" s="395" t="s">
        <v>1338</v>
      </c>
      <c r="D33" s="395"/>
      <c r="E33" s="395"/>
      <c r="F33" s="395"/>
      <c r="G33" s="395"/>
      <c r="H33" s="371"/>
    </row>
    <row r="34" spans="1:8" ht="27" customHeight="1">
      <c r="A34" s="562" t="s">
        <v>1331</v>
      </c>
      <c r="B34" s="563"/>
      <c r="C34" s="395" t="s">
        <v>1338</v>
      </c>
      <c r="D34" s="395"/>
      <c r="E34" s="395"/>
      <c r="F34" s="395"/>
      <c r="G34" s="395"/>
      <c r="H34" s="371"/>
    </row>
    <row r="35" spans="1:8" ht="28.5" customHeight="1">
      <c r="A35" s="562" t="s">
        <v>1334</v>
      </c>
      <c r="B35" s="563"/>
      <c r="C35" s="395" t="s">
        <v>1338</v>
      </c>
      <c r="D35" s="395"/>
      <c r="E35" s="395"/>
      <c r="F35" s="395"/>
      <c r="G35" s="395"/>
      <c r="H35" s="371"/>
    </row>
    <row r="36" spans="1:8" ht="91.5" customHeight="1">
      <c r="A36" s="562" t="s">
        <v>635</v>
      </c>
      <c r="B36" s="563"/>
      <c r="C36" s="560" t="s">
        <v>1335</v>
      </c>
      <c r="D36" s="561"/>
      <c r="E36" s="552"/>
      <c r="F36" s="395"/>
      <c r="G36" s="395"/>
      <c r="H36" s="371"/>
    </row>
    <row r="37" spans="1:8" ht="117" customHeight="1" thickBot="1">
      <c r="A37" s="555" t="s">
        <v>636</v>
      </c>
      <c r="B37" s="556"/>
      <c r="C37" s="550" t="s">
        <v>1339</v>
      </c>
      <c r="D37" s="550"/>
      <c r="E37" s="550"/>
      <c r="F37" s="550"/>
      <c r="G37" s="550"/>
      <c r="H37" s="553"/>
    </row>
    <row r="38" ht="12.75">
      <c r="A38" s="1" t="s">
        <v>639</v>
      </c>
    </row>
    <row r="40" ht="13.5" thickBot="1">
      <c r="A40" s="45" t="s">
        <v>1390</v>
      </c>
    </row>
    <row r="41" spans="1:8" ht="12.75">
      <c r="A41" s="454" t="s">
        <v>640</v>
      </c>
      <c r="B41" s="455"/>
      <c r="C41" s="455"/>
      <c r="D41" s="455"/>
      <c r="E41" s="455"/>
      <c r="F41" s="455"/>
      <c r="G41" s="455"/>
      <c r="H41" s="547"/>
    </row>
    <row r="42" spans="1:8" ht="12.75">
      <c r="A42" s="154" t="s">
        <v>641</v>
      </c>
      <c r="B42" s="554" t="s">
        <v>267</v>
      </c>
      <c r="C42" s="554"/>
      <c r="D42" s="155" t="s">
        <v>641</v>
      </c>
      <c r="E42" s="557" t="s">
        <v>268</v>
      </c>
      <c r="F42" s="557"/>
      <c r="G42" s="558"/>
      <c r="H42" s="559"/>
    </row>
    <row r="43" spans="1:8" ht="12.75">
      <c r="A43" s="157">
        <v>1</v>
      </c>
      <c r="B43" s="544" t="s">
        <v>269</v>
      </c>
      <c r="C43" s="544"/>
      <c r="D43" s="158">
        <v>8</v>
      </c>
      <c r="E43" s="544" t="s">
        <v>270</v>
      </c>
      <c r="F43" s="544"/>
      <c r="G43" s="545"/>
      <c r="H43" s="559"/>
    </row>
    <row r="44" spans="1:8" ht="12.75">
      <c r="A44" s="157">
        <v>2</v>
      </c>
      <c r="B44" s="544" t="s">
        <v>271</v>
      </c>
      <c r="C44" s="544"/>
      <c r="D44" s="158">
        <v>9</v>
      </c>
      <c r="E44" s="544" t="s">
        <v>272</v>
      </c>
      <c r="F44" s="544"/>
      <c r="G44" s="545"/>
      <c r="H44" s="559"/>
    </row>
    <row r="45" spans="1:8" ht="12.75">
      <c r="A45" s="157">
        <v>3</v>
      </c>
      <c r="B45" s="544" t="s">
        <v>273</v>
      </c>
      <c r="C45" s="544"/>
      <c r="D45" s="158">
        <v>10</v>
      </c>
      <c r="E45" s="544" t="s">
        <v>274</v>
      </c>
      <c r="F45" s="544"/>
      <c r="G45" s="545"/>
      <c r="H45" s="559"/>
    </row>
    <row r="46" spans="1:8" ht="12.75">
      <c r="A46" s="157">
        <v>4</v>
      </c>
      <c r="B46" s="544" t="s">
        <v>275</v>
      </c>
      <c r="C46" s="544"/>
      <c r="D46" s="158">
        <v>11</v>
      </c>
      <c r="E46" s="544" t="s">
        <v>276</v>
      </c>
      <c r="F46" s="544"/>
      <c r="G46" s="545"/>
      <c r="H46" s="559"/>
    </row>
    <row r="47" spans="1:8" ht="27" customHeight="1">
      <c r="A47" s="157">
        <v>5</v>
      </c>
      <c r="B47" s="544" t="s">
        <v>277</v>
      </c>
      <c r="C47" s="544"/>
      <c r="D47" s="158">
        <v>12</v>
      </c>
      <c r="E47" s="544" t="s">
        <v>84</v>
      </c>
      <c r="F47" s="544"/>
      <c r="G47" s="545"/>
      <c r="H47" s="559"/>
    </row>
    <row r="48" spans="1:8" ht="27" customHeight="1">
      <c r="A48" s="157">
        <v>6</v>
      </c>
      <c r="B48" s="544" t="s">
        <v>85</v>
      </c>
      <c r="C48" s="544"/>
      <c r="D48" s="158">
        <v>13</v>
      </c>
      <c r="E48" s="544" t="s">
        <v>86</v>
      </c>
      <c r="F48" s="544"/>
      <c r="G48" s="545"/>
      <c r="H48" s="559"/>
    </row>
    <row r="49" spans="1:8" ht="12.75">
      <c r="A49" s="159">
        <v>7</v>
      </c>
      <c r="B49" s="546" t="s">
        <v>87</v>
      </c>
      <c r="C49" s="546"/>
      <c r="D49" s="160"/>
      <c r="E49" s="544"/>
      <c r="F49" s="544"/>
      <c r="G49" s="545"/>
      <c r="H49" s="559"/>
    </row>
    <row r="50" spans="1:9" ht="17.25" customHeight="1">
      <c r="A50" s="477" t="s">
        <v>420</v>
      </c>
      <c r="B50" s="478"/>
      <c r="C50" s="478"/>
      <c r="D50" s="478"/>
      <c r="E50" s="478"/>
      <c r="F50" s="478"/>
      <c r="G50" s="478"/>
      <c r="H50" s="543"/>
      <c r="I50" s="103"/>
    </row>
    <row r="51" spans="1:9" ht="29.25" customHeight="1">
      <c r="A51" s="477" t="s">
        <v>421</v>
      </c>
      <c r="B51" s="478"/>
      <c r="C51" s="478"/>
      <c r="D51" s="478"/>
      <c r="E51" s="478"/>
      <c r="F51" s="478"/>
      <c r="G51" s="478"/>
      <c r="H51" s="479"/>
      <c r="I51" s="103"/>
    </row>
    <row r="52" spans="1:9" ht="55.5" customHeight="1">
      <c r="A52" s="477" t="s">
        <v>458</v>
      </c>
      <c r="B52" s="478"/>
      <c r="C52" s="478"/>
      <c r="D52" s="478"/>
      <c r="E52" s="478"/>
      <c r="F52" s="478"/>
      <c r="G52" s="478"/>
      <c r="H52" s="479"/>
      <c r="I52" s="103"/>
    </row>
    <row r="53" spans="1:9" ht="41.25" customHeight="1">
      <c r="A53" s="477" t="s">
        <v>89</v>
      </c>
      <c r="B53" s="478"/>
      <c r="C53" s="478"/>
      <c r="D53" s="478"/>
      <c r="E53" s="478"/>
      <c r="F53" s="478"/>
      <c r="G53" s="478"/>
      <c r="H53" s="479"/>
      <c r="I53" s="103"/>
    </row>
    <row r="54" spans="1:9" ht="28.5" customHeight="1">
      <c r="A54" s="477" t="s">
        <v>459</v>
      </c>
      <c r="B54" s="478"/>
      <c r="C54" s="478"/>
      <c r="D54" s="478"/>
      <c r="E54" s="478"/>
      <c r="F54" s="478"/>
      <c r="G54" s="478"/>
      <c r="H54" s="479"/>
      <c r="I54" s="103"/>
    </row>
    <row r="55" spans="1:9" ht="26.25" customHeight="1">
      <c r="A55" s="477" t="s">
        <v>460</v>
      </c>
      <c r="B55" s="478"/>
      <c r="C55" s="478"/>
      <c r="D55" s="478"/>
      <c r="E55" s="478"/>
      <c r="F55" s="478"/>
      <c r="G55" s="478"/>
      <c r="H55" s="479"/>
      <c r="I55" s="103"/>
    </row>
    <row r="56" spans="1:9" ht="39.75" customHeight="1">
      <c r="A56" s="477" t="s">
        <v>137</v>
      </c>
      <c r="B56" s="478"/>
      <c r="C56" s="478"/>
      <c r="D56" s="478"/>
      <c r="E56" s="478"/>
      <c r="F56" s="478"/>
      <c r="G56" s="478"/>
      <c r="H56" s="479"/>
      <c r="I56" s="103"/>
    </row>
    <row r="57" spans="1:9" ht="80.25" customHeight="1" thickBot="1">
      <c r="A57" s="457" t="s">
        <v>1289</v>
      </c>
      <c r="B57" s="458"/>
      <c r="C57" s="458"/>
      <c r="D57" s="458"/>
      <c r="E57" s="458"/>
      <c r="F57" s="458"/>
      <c r="G57" s="458"/>
      <c r="H57" s="459"/>
      <c r="I57" s="103"/>
    </row>
    <row r="58" spans="1:9" ht="12.75">
      <c r="A58" s="103"/>
      <c r="B58" s="103"/>
      <c r="C58" s="103"/>
      <c r="D58" s="103"/>
      <c r="E58" s="103"/>
      <c r="F58" s="103"/>
      <c r="G58" s="103"/>
      <c r="H58" s="103"/>
      <c r="I58" s="103"/>
    </row>
    <row r="59" spans="1:9" ht="13.5" thickBot="1">
      <c r="A59" s="45" t="s">
        <v>1392</v>
      </c>
      <c r="G59" s="103"/>
      <c r="H59" s="103"/>
      <c r="I59" s="103"/>
    </row>
    <row r="60" spans="1:9" ht="39" thickBot="1">
      <c r="A60" s="377" t="s">
        <v>1393</v>
      </c>
      <c r="B60" s="423"/>
      <c r="C60" s="47" t="s">
        <v>1394</v>
      </c>
      <c r="D60" s="47" t="s">
        <v>1290</v>
      </c>
      <c r="E60" s="47" t="s">
        <v>1396</v>
      </c>
      <c r="F60" s="47" t="s">
        <v>1397</v>
      </c>
      <c r="G60" s="48" t="s">
        <v>1398</v>
      </c>
      <c r="H60" s="103"/>
      <c r="I60" s="103"/>
    </row>
    <row r="61" spans="1:9" ht="40.5" customHeight="1">
      <c r="A61" s="548" t="s">
        <v>1321</v>
      </c>
      <c r="B61" s="549"/>
      <c r="C61" s="131" t="s">
        <v>370</v>
      </c>
      <c r="D61" s="239">
        <v>1</v>
      </c>
      <c r="E61" s="246"/>
      <c r="F61" s="242"/>
      <c r="G61" s="243"/>
      <c r="H61" s="103"/>
      <c r="I61" s="103"/>
    </row>
    <row r="62" spans="1:9" ht="66" customHeight="1">
      <c r="A62" s="548" t="s">
        <v>5</v>
      </c>
      <c r="B62" s="549"/>
      <c r="C62" s="131" t="s">
        <v>370</v>
      </c>
      <c r="D62" s="239" t="s">
        <v>371</v>
      </c>
      <c r="E62" s="246"/>
      <c r="F62" s="242" t="s">
        <v>4</v>
      </c>
      <c r="G62" s="243"/>
      <c r="H62" s="103"/>
      <c r="I62" s="103"/>
    </row>
    <row r="63" spans="1:9" ht="41.25" customHeight="1">
      <c r="A63" s="551" t="s">
        <v>2</v>
      </c>
      <c r="B63" s="552"/>
      <c r="C63" s="131"/>
      <c r="D63" s="239"/>
      <c r="E63" s="246"/>
      <c r="F63" s="242"/>
      <c r="G63" s="243"/>
      <c r="H63" s="103"/>
      <c r="I63" s="103"/>
    </row>
    <row r="64" spans="1:9" ht="54" customHeight="1">
      <c r="A64" s="551" t="s">
        <v>372</v>
      </c>
      <c r="B64" s="552"/>
      <c r="C64" s="131"/>
      <c r="D64" s="239"/>
      <c r="E64" s="246"/>
      <c r="F64" s="242"/>
      <c r="G64" s="243"/>
      <c r="H64" s="103"/>
      <c r="I64" s="103"/>
    </row>
    <row r="65" spans="1:9" ht="39.75" customHeight="1">
      <c r="A65" s="551" t="s">
        <v>0</v>
      </c>
      <c r="B65" s="552"/>
      <c r="C65" s="131"/>
      <c r="D65" s="239"/>
      <c r="E65" s="246"/>
      <c r="F65" s="242"/>
      <c r="G65" s="243"/>
      <c r="H65" s="103"/>
      <c r="I65" s="103"/>
    </row>
    <row r="66" spans="1:9" ht="67.5" customHeight="1">
      <c r="A66" s="551" t="s">
        <v>3</v>
      </c>
      <c r="B66" s="552"/>
      <c r="C66" s="131"/>
      <c r="D66" s="239"/>
      <c r="E66" s="246"/>
      <c r="F66" s="242"/>
      <c r="G66" s="243"/>
      <c r="H66" s="103"/>
      <c r="I66" s="103"/>
    </row>
    <row r="67" spans="1:9" ht="51.75" customHeight="1">
      <c r="A67" s="551" t="s">
        <v>1</v>
      </c>
      <c r="B67" s="552"/>
      <c r="C67" s="131"/>
      <c r="D67" s="239"/>
      <c r="E67" s="246"/>
      <c r="F67" s="242"/>
      <c r="G67" s="243"/>
      <c r="H67" s="103"/>
      <c r="I67" s="103"/>
    </row>
    <row r="68" spans="1:9" ht="13.5" thickBot="1">
      <c r="A68" s="457"/>
      <c r="B68" s="550"/>
      <c r="C68" s="133"/>
      <c r="D68" s="225"/>
      <c r="E68" s="152"/>
      <c r="F68" s="244"/>
      <c r="G68" s="245"/>
      <c r="H68" s="103"/>
      <c r="I68" s="103"/>
    </row>
    <row r="69" spans="1:9" ht="12.75">
      <c r="A69" s="103"/>
      <c r="B69" s="103"/>
      <c r="C69" s="103"/>
      <c r="D69" s="103"/>
      <c r="E69" s="103"/>
      <c r="F69" s="103"/>
      <c r="G69" s="103"/>
      <c r="H69" s="103"/>
      <c r="I69" s="103"/>
    </row>
    <row r="70" spans="1:9" ht="12.75">
      <c r="A70" s="103"/>
      <c r="B70" s="103"/>
      <c r="C70" s="103"/>
      <c r="D70" s="103"/>
      <c r="E70" s="103"/>
      <c r="F70" s="103"/>
      <c r="G70" s="103"/>
      <c r="H70" s="103"/>
      <c r="I70" s="103"/>
    </row>
    <row r="71" spans="1:9" ht="12.75">
      <c r="A71" s="103"/>
      <c r="B71" s="103"/>
      <c r="C71" s="103"/>
      <c r="D71" s="103"/>
      <c r="E71" s="103"/>
      <c r="F71" s="103"/>
      <c r="G71" s="103"/>
      <c r="H71" s="103"/>
      <c r="I71" s="103"/>
    </row>
    <row r="72" spans="1:9" ht="12.75">
      <c r="A72" s="103"/>
      <c r="B72" s="103"/>
      <c r="C72" s="103"/>
      <c r="D72" s="103"/>
      <c r="E72" s="103"/>
      <c r="F72" s="103"/>
      <c r="G72" s="103"/>
      <c r="H72" s="103"/>
      <c r="I72" s="103"/>
    </row>
    <row r="73" spans="1:9" ht="12.75">
      <c r="A73" s="103"/>
      <c r="B73" s="103"/>
      <c r="C73" s="103"/>
      <c r="D73" s="103"/>
      <c r="E73" s="103"/>
      <c r="F73" s="103"/>
      <c r="G73" s="103"/>
      <c r="H73" s="103"/>
      <c r="I73" s="103"/>
    </row>
    <row r="74" spans="1:9" ht="12.75">
      <c r="A74" s="103"/>
      <c r="B74" s="103"/>
      <c r="C74" s="103"/>
      <c r="D74" s="103"/>
      <c r="E74" s="103"/>
      <c r="F74" s="103"/>
      <c r="G74" s="103"/>
      <c r="H74" s="103"/>
      <c r="I74" s="103"/>
    </row>
    <row r="75" spans="1:9" ht="12.75">
      <c r="A75" s="103"/>
      <c r="B75" s="103"/>
      <c r="C75" s="103"/>
      <c r="D75" s="103"/>
      <c r="E75" s="103"/>
      <c r="F75" s="103"/>
      <c r="G75" s="103"/>
      <c r="H75" s="103"/>
      <c r="I75" s="103"/>
    </row>
    <row r="76" spans="1:9" ht="12.75">
      <c r="A76" s="103"/>
      <c r="B76" s="103"/>
      <c r="C76" s="103"/>
      <c r="D76" s="103"/>
      <c r="E76" s="103"/>
      <c r="F76" s="103"/>
      <c r="G76" s="103"/>
      <c r="H76" s="103"/>
      <c r="I76" s="103"/>
    </row>
    <row r="77" spans="1:9" ht="12.75">
      <c r="A77" s="103"/>
      <c r="B77" s="103"/>
      <c r="C77" s="103"/>
      <c r="D77" s="103"/>
      <c r="E77" s="103"/>
      <c r="F77" s="103"/>
      <c r="G77" s="103"/>
      <c r="H77" s="103"/>
      <c r="I77" s="103"/>
    </row>
    <row r="78" spans="1:9" ht="12.75">
      <c r="A78" s="103"/>
      <c r="B78" s="103"/>
      <c r="C78" s="103"/>
      <c r="D78" s="103"/>
      <c r="E78" s="103"/>
      <c r="F78" s="103"/>
      <c r="G78" s="103"/>
      <c r="H78" s="103"/>
      <c r="I78" s="103"/>
    </row>
    <row r="79" spans="1:9" ht="12.75">
      <c r="A79" s="103"/>
      <c r="B79" s="103"/>
      <c r="C79" s="103"/>
      <c r="D79" s="103"/>
      <c r="E79" s="103"/>
      <c r="F79" s="103"/>
      <c r="G79" s="103"/>
      <c r="H79" s="103"/>
      <c r="I79" s="103"/>
    </row>
  </sheetData>
  <mergeCells count="86">
    <mergeCell ref="A22:B22"/>
    <mergeCell ref="E8:E9"/>
    <mergeCell ref="A8:A9"/>
    <mergeCell ref="H8:H9"/>
    <mergeCell ref="A20:B20"/>
    <mergeCell ref="A21:B21"/>
    <mergeCell ref="B8:B9"/>
    <mergeCell ref="C8:C9"/>
    <mergeCell ref="D8:D9"/>
    <mergeCell ref="F8:G8"/>
    <mergeCell ref="A25:B25"/>
    <mergeCell ref="A26:B26"/>
    <mergeCell ref="A27:B27"/>
    <mergeCell ref="A28:B28"/>
    <mergeCell ref="A29:B29"/>
    <mergeCell ref="A30:B30"/>
    <mergeCell ref="A31:B31"/>
    <mergeCell ref="A32:B32"/>
    <mergeCell ref="C29:E29"/>
    <mergeCell ref="C30:E30"/>
    <mergeCell ref="C31:E31"/>
    <mergeCell ref="C32:E32"/>
    <mergeCell ref="C25:E25"/>
    <mergeCell ref="C26:E26"/>
    <mergeCell ref="C27:E27"/>
    <mergeCell ref="C28:E28"/>
    <mergeCell ref="F29:H29"/>
    <mergeCell ref="F30:H30"/>
    <mergeCell ref="F31:H31"/>
    <mergeCell ref="F32:H32"/>
    <mergeCell ref="F25:H25"/>
    <mergeCell ref="F26:H26"/>
    <mergeCell ref="F27:H27"/>
    <mergeCell ref="F28:H28"/>
    <mergeCell ref="C36:E36"/>
    <mergeCell ref="C37:E37"/>
    <mergeCell ref="C33:E33"/>
    <mergeCell ref="A33:B33"/>
    <mergeCell ref="A34:B34"/>
    <mergeCell ref="A35:B35"/>
    <mergeCell ref="C34:E34"/>
    <mergeCell ref="C35:E35"/>
    <mergeCell ref="A36:B36"/>
    <mergeCell ref="F33:H33"/>
    <mergeCell ref="F34:H34"/>
    <mergeCell ref="F35:H35"/>
    <mergeCell ref="F36:H36"/>
    <mergeCell ref="F37:H37"/>
    <mergeCell ref="B44:C44"/>
    <mergeCell ref="B43:C43"/>
    <mergeCell ref="B42:C42"/>
    <mergeCell ref="A37:B37"/>
    <mergeCell ref="E42:G42"/>
    <mergeCell ref="E43:G43"/>
    <mergeCell ref="E44:G44"/>
    <mergeCell ref="H42:H49"/>
    <mergeCell ref="B48:C48"/>
    <mergeCell ref="A60:B60"/>
    <mergeCell ref="A57:H57"/>
    <mergeCell ref="A68:B68"/>
    <mergeCell ref="A62:B62"/>
    <mergeCell ref="A63:B63"/>
    <mergeCell ref="A64:B64"/>
    <mergeCell ref="A65:B65"/>
    <mergeCell ref="A66:B66"/>
    <mergeCell ref="A67:B67"/>
    <mergeCell ref="A4:H4"/>
    <mergeCell ref="A5:H5"/>
    <mergeCell ref="A41:H41"/>
    <mergeCell ref="A61:B61"/>
    <mergeCell ref="A51:H51"/>
    <mergeCell ref="A52:H52"/>
    <mergeCell ref="A53:H53"/>
    <mergeCell ref="A54:H54"/>
    <mergeCell ref="A55:H55"/>
    <mergeCell ref="A56:H56"/>
    <mergeCell ref="A50:H50"/>
    <mergeCell ref="E45:G45"/>
    <mergeCell ref="E48:G48"/>
    <mergeCell ref="E49:G49"/>
    <mergeCell ref="B45:C45"/>
    <mergeCell ref="E46:G46"/>
    <mergeCell ref="E47:G47"/>
    <mergeCell ref="B49:C49"/>
    <mergeCell ref="B46:C46"/>
    <mergeCell ref="B47:C4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6"/>
  <dimension ref="A1:G73"/>
  <sheetViews>
    <sheetView workbookViewId="0" topLeftCell="A1">
      <selection activeCell="E21" sqref="E21"/>
    </sheetView>
  </sheetViews>
  <sheetFormatPr defaultColWidth="9.140625" defaultRowHeight="12.75"/>
  <cols>
    <col min="1" max="1" width="8.7109375" style="1" customWidth="1"/>
    <col min="2" max="2" width="21.140625" style="1" customWidth="1"/>
    <col min="3" max="3" width="10.7109375" style="1" customWidth="1"/>
    <col min="4" max="7" width="16.421875" style="1" customWidth="1"/>
    <col min="8" max="16384" width="9.140625" style="1" customWidth="1"/>
  </cols>
  <sheetData>
    <row r="1" ht="13.5" customHeight="1">
      <c r="A1" s="45" t="str">
        <f>General!C11</f>
        <v>United Kingdom</v>
      </c>
    </row>
    <row r="2" ht="13.5" customHeight="1">
      <c r="A2" s="45" t="s">
        <v>1291</v>
      </c>
    </row>
    <row r="3" ht="13.5" customHeight="1" thickBot="1"/>
    <row r="4" spans="1:7" ht="13.5" customHeight="1">
      <c r="A4" s="441" t="s">
        <v>1234</v>
      </c>
      <c r="B4" s="455"/>
      <c r="C4" s="455"/>
      <c r="D4" s="455"/>
      <c r="E4" s="455"/>
      <c r="F4" s="455"/>
      <c r="G4" s="456"/>
    </row>
    <row r="5" spans="1:7" ht="13.5" customHeight="1" thickBot="1">
      <c r="A5" s="442" t="s">
        <v>673</v>
      </c>
      <c r="B5" s="458"/>
      <c r="C5" s="458"/>
      <c r="D5" s="458"/>
      <c r="E5" s="458"/>
      <c r="F5" s="458"/>
      <c r="G5" s="459"/>
    </row>
    <row r="6" ht="13.5" customHeight="1"/>
    <row r="7" ht="13.5" customHeight="1" thickBot="1">
      <c r="A7" s="45" t="s">
        <v>1292</v>
      </c>
    </row>
    <row r="8" spans="1:6" ht="16.5" customHeight="1">
      <c r="A8" s="418" t="s">
        <v>744</v>
      </c>
      <c r="B8" s="445" t="s">
        <v>1293</v>
      </c>
      <c r="C8" s="445" t="s">
        <v>747</v>
      </c>
      <c r="D8" s="445" t="s">
        <v>1294</v>
      </c>
      <c r="E8" s="445"/>
      <c r="F8" s="446" t="s">
        <v>1295</v>
      </c>
    </row>
    <row r="9" spans="1:6" ht="26.25" thickBot="1">
      <c r="A9" s="419"/>
      <c r="B9" s="374"/>
      <c r="C9" s="374"/>
      <c r="D9" s="94" t="s">
        <v>1296</v>
      </c>
      <c r="E9" s="94" t="s">
        <v>1297</v>
      </c>
      <c r="F9" s="381"/>
    </row>
    <row r="10" spans="1:6" ht="13.5" customHeight="1">
      <c r="A10" s="277" t="s">
        <v>631</v>
      </c>
      <c r="B10" s="239" t="s">
        <v>311</v>
      </c>
      <c r="C10" s="131" t="s">
        <v>6</v>
      </c>
      <c r="D10" s="110" t="s">
        <v>9</v>
      </c>
      <c r="E10" s="141">
        <v>26200</v>
      </c>
      <c r="F10" s="142">
        <v>3.2</v>
      </c>
    </row>
    <row r="11" spans="1:6" ht="13.5" customHeight="1">
      <c r="A11" s="161" t="s">
        <v>632</v>
      </c>
      <c r="B11" s="222" t="s">
        <v>8</v>
      </c>
      <c r="C11" s="131" t="s">
        <v>6</v>
      </c>
      <c r="D11" s="112" t="s">
        <v>10</v>
      </c>
      <c r="E11" s="145">
        <v>12300</v>
      </c>
      <c r="F11" s="146">
        <v>4</v>
      </c>
    </row>
    <row r="12" spans="1:6" ht="14.25" customHeight="1">
      <c r="A12" s="161" t="s">
        <v>633</v>
      </c>
      <c r="B12" s="222" t="s">
        <v>318</v>
      </c>
      <c r="C12" s="132"/>
      <c r="D12" s="112" t="s">
        <v>7</v>
      </c>
      <c r="E12" s="145" t="s">
        <v>319</v>
      </c>
      <c r="F12" s="146">
        <v>1</v>
      </c>
    </row>
    <row r="13" spans="1:6" ht="12.75" customHeight="1">
      <c r="A13" s="161" t="s">
        <v>414</v>
      </c>
      <c r="B13" s="222" t="s">
        <v>317</v>
      </c>
      <c r="C13" s="132"/>
      <c r="D13" s="112">
        <v>0</v>
      </c>
      <c r="E13" s="145">
        <v>0</v>
      </c>
      <c r="F13" s="146">
        <v>2.2</v>
      </c>
    </row>
    <row r="14" spans="1:6" ht="13.5" customHeight="1">
      <c r="A14" s="161" t="s">
        <v>415</v>
      </c>
      <c r="B14" s="222"/>
      <c r="C14" s="132"/>
      <c r="D14" s="112"/>
      <c r="E14" s="145"/>
      <c r="F14" s="146"/>
    </row>
    <row r="15" spans="1:6" ht="13.5" customHeight="1">
      <c r="A15" s="161" t="s">
        <v>416</v>
      </c>
      <c r="B15" s="222"/>
      <c r="C15" s="132"/>
      <c r="D15" s="112"/>
      <c r="E15" s="145"/>
      <c r="F15" s="146"/>
    </row>
    <row r="16" spans="1:6" ht="13.5" customHeight="1">
      <c r="A16" s="161" t="s">
        <v>417</v>
      </c>
      <c r="B16" s="222"/>
      <c r="C16" s="132"/>
      <c r="D16" s="112"/>
      <c r="E16" s="145"/>
      <c r="F16" s="146"/>
    </row>
    <row r="17" spans="1:6" ht="13.5" customHeight="1">
      <c r="A17" s="161" t="s">
        <v>418</v>
      </c>
      <c r="B17" s="222"/>
      <c r="C17" s="132"/>
      <c r="D17" s="112"/>
      <c r="E17" s="145"/>
      <c r="F17" s="146"/>
    </row>
    <row r="18" spans="1:6" ht="13.5" customHeight="1">
      <c r="A18" s="161" t="s">
        <v>419</v>
      </c>
      <c r="B18" s="222"/>
      <c r="C18" s="132"/>
      <c r="D18" s="112"/>
      <c r="E18" s="145"/>
      <c r="F18" s="146"/>
    </row>
    <row r="19" spans="1:6" ht="13.5" customHeight="1">
      <c r="A19" s="161" t="s">
        <v>461</v>
      </c>
      <c r="B19" s="222"/>
      <c r="C19" s="132"/>
      <c r="D19" s="112"/>
      <c r="E19" s="163"/>
      <c r="F19" s="146"/>
    </row>
    <row r="20" spans="1:6" ht="13.5" customHeight="1">
      <c r="A20" s="147"/>
      <c r="B20" s="144" t="s">
        <v>16</v>
      </c>
      <c r="C20" s="149"/>
      <c r="D20" s="164"/>
      <c r="E20" s="163" t="s">
        <v>319</v>
      </c>
      <c r="F20" s="165"/>
    </row>
    <row r="21" spans="1:6" ht="13.5" customHeight="1" thickBot="1">
      <c r="A21" s="153" t="s">
        <v>989</v>
      </c>
      <c r="B21" s="150"/>
      <c r="C21" s="151"/>
      <c r="D21" s="166"/>
      <c r="E21" s="167" t="s">
        <v>319</v>
      </c>
      <c r="F21" s="168"/>
    </row>
    <row r="22" ht="13.5" customHeight="1">
      <c r="A22" s="1" t="s">
        <v>674</v>
      </c>
    </row>
    <row r="23" ht="13.5" customHeight="1"/>
    <row r="24" ht="13.5" customHeight="1" thickBot="1">
      <c r="A24" s="45" t="s">
        <v>735</v>
      </c>
    </row>
    <row r="25" spans="1:7" ht="13.5" customHeight="1" thickBot="1">
      <c r="A25" s="377" t="s">
        <v>40</v>
      </c>
      <c r="B25" s="423"/>
      <c r="C25" s="423" t="s">
        <v>1385</v>
      </c>
      <c r="D25" s="423"/>
      <c r="E25" s="423"/>
      <c r="F25" s="423" t="s">
        <v>1001</v>
      </c>
      <c r="G25" s="424"/>
    </row>
    <row r="26" spans="1:7" ht="13.5" customHeight="1">
      <c r="A26" s="429" t="s">
        <v>58</v>
      </c>
      <c r="B26" s="529"/>
      <c r="C26" s="402" t="s">
        <v>321</v>
      </c>
      <c r="D26" s="402"/>
      <c r="E26" s="402"/>
      <c r="F26" s="402"/>
      <c r="G26" s="403"/>
    </row>
    <row r="27" spans="1:7" ht="119.25" customHeight="1">
      <c r="A27" s="570" t="s">
        <v>631</v>
      </c>
      <c r="B27" s="571"/>
      <c r="C27" s="415" t="s">
        <v>1034</v>
      </c>
      <c r="D27" s="415"/>
      <c r="E27" s="415"/>
      <c r="F27" s="415"/>
      <c r="G27" s="393"/>
    </row>
    <row r="28" spans="1:7" ht="105" customHeight="1">
      <c r="A28" s="570" t="s">
        <v>632</v>
      </c>
      <c r="B28" s="571" t="s">
        <v>632</v>
      </c>
      <c r="C28" s="577" t="s">
        <v>1179</v>
      </c>
      <c r="D28" s="578"/>
      <c r="E28" s="516"/>
      <c r="F28" s="577" t="s">
        <v>11</v>
      </c>
      <c r="G28" s="582"/>
    </row>
    <row r="29" spans="1:7" ht="57.75" customHeight="1">
      <c r="A29" s="570" t="s">
        <v>633</v>
      </c>
      <c r="B29" s="571" t="s">
        <v>633</v>
      </c>
      <c r="C29" s="577" t="s">
        <v>320</v>
      </c>
      <c r="D29" s="578"/>
      <c r="E29" s="516"/>
      <c r="F29" s="577" t="s">
        <v>316</v>
      </c>
      <c r="G29" s="582"/>
    </row>
    <row r="30" spans="1:7" ht="52.5" customHeight="1">
      <c r="A30" s="570" t="s">
        <v>414</v>
      </c>
      <c r="B30" s="571" t="s">
        <v>414</v>
      </c>
      <c r="C30" s="577" t="s">
        <v>138</v>
      </c>
      <c r="D30" s="578"/>
      <c r="E30" s="516"/>
      <c r="F30" s="577"/>
      <c r="G30" s="582"/>
    </row>
    <row r="31" spans="1:7" ht="13.5" customHeight="1">
      <c r="A31" s="570" t="s">
        <v>415</v>
      </c>
      <c r="B31" s="571" t="s">
        <v>415</v>
      </c>
      <c r="C31" s="577"/>
      <c r="D31" s="578"/>
      <c r="E31" s="516"/>
      <c r="F31" s="577"/>
      <c r="G31" s="582"/>
    </row>
    <row r="32" spans="1:7" ht="13.5" customHeight="1">
      <c r="A32" s="570" t="s">
        <v>416</v>
      </c>
      <c r="B32" s="571" t="s">
        <v>416</v>
      </c>
      <c r="C32" s="577"/>
      <c r="D32" s="578"/>
      <c r="E32" s="516"/>
      <c r="F32" s="577"/>
      <c r="G32" s="582"/>
    </row>
    <row r="33" spans="1:7" ht="13.5" customHeight="1">
      <c r="A33" s="570" t="s">
        <v>417</v>
      </c>
      <c r="B33" s="571" t="s">
        <v>417</v>
      </c>
      <c r="C33" s="577"/>
      <c r="D33" s="578"/>
      <c r="E33" s="516"/>
      <c r="F33" s="577"/>
      <c r="G33" s="582"/>
    </row>
    <row r="34" spans="1:7" ht="13.5" customHeight="1">
      <c r="A34" s="570" t="s">
        <v>418</v>
      </c>
      <c r="B34" s="571" t="s">
        <v>418</v>
      </c>
      <c r="C34" s="415"/>
      <c r="D34" s="415"/>
      <c r="E34" s="415"/>
      <c r="F34" s="415"/>
      <c r="G34" s="393"/>
    </row>
    <row r="35" spans="1:7" ht="13.5" customHeight="1">
      <c r="A35" s="570" t="s">
        <v>419</v>
      </c>
      <c r="B35" s="571" t="s">
        <v>419</v>
      </c>
      <c r="C35" s="577"/>
      <c r="D35" s="578"/>
      <c r="E35" s="516"/>
      <c r="F35" s="577"/>
      <c r="G35" s="582"/>
    </row>
    <row r="36" spans="1:7" ht="13.5" customHeight="1" thickBot="1">
      <c r="A36" s="575" t="s">
        <v>461</v>
      </c>
      <c r="B36" s="576"/>
      <c r="C36" s="572"/>
      <c r="D36" s="573"/>
      <c r="E36" s="574"/>
      <c r="F36" s="572"/>
      <c r="G36" s="583"/>
    </row>
    <row r="37" ht="13.5" customHeight="1">
      <c r="A37" s="1" t="s">
        <v>1002</v>
      </c>
    </row>
    <row r="38" ht="13.5" customHeight="1"/>
    <row r="39" spans="1:5" ht="13.5" customHeight="1" thickBot="1">
      <c r="A39" s="45" t="s">
        <v>811</v>
      </c>
      <c r="B39" s="115"/>
      <c r="C39" s="115"/>
      <c r="D39" s="115"/>
      <c r="E39" s="115"/>
    </row>
    <row r="40" spans="1:5" ht="13.5" customHeight="1" thickBot="1">
      <c r="A40" s="377" t="s">
        <v>47</v>
      </c>
      <c r="B40" s="423"/>
      <c r="C40" s="362" t="s">
        <v>48</v>
      </c>
      <c r="D40" s="584"/>
      <c r="E40" s="363"/>
    </row>
    <row r="41" spans="1:5" ht="25.5" customHeight="1" thickBot="1">
      <c r="A41" s="586" t="s">
        <v>1000</v>
      </c>
      <c r="B41" s="587"/>
      <c r="C41" s="420"/>
      <c r="D41" s="421"/>
      <c r="E41" s="422"/>
    </row>
    <row r="42" ht="13.5" customHeight="1"/>
    <row r="43" ht="13.5" customHeight="1" thickBot="1">
      <c r="A43" s="45" t="s">
        <v>380</v>
      </c>
    </row>
    <row r="44" spans="1:7" ht="69.75" customHeight="1">
      <c r="A44" s="588" t="s">
        <v>304</v>
      </c>
      <c r="B44" s="589"/>
      <c r="C44" s="589"/>
      <c r="D44" s="589"/>
      <c r="E44" s="589"/>
      <c r="F44" s="589"/>
      <c r="G44" s="547"/>
    </row>
    <row r="45" spans="1:7" ht="57" customHeight="1">
      <c r="A45" s="579" t="s">
        <v>781</v>
      </c>
      <c r="B45" s="580"/>
      <c r="C45" s="580"/>
      <c r="D45" s="580"/>
      <c r="E45" s="580"/>
      <c r="F45" s="580"/>
      <c r="G45" s="581"/>
    </row>
    <row r="46" spans="1:7" ht="13.5" customHeight="1">
      <c r="A46" s="585" t="s">
        <v>40</v>
      </c>
      <c r="B46" s="557"/>
      <c r="C46" s="156" t="s">
        <v>782</v>
      </c>
      <c r="D46" s="590"/>
      <c r="E46" s="590"/>
      <c r="F46" s="590"/>
      <c r="G46" s="591"/>
    </row>
    <row r="47" spans="1:7" ht="13.5" customHeight="1">
      <c r="A47" s="568" t="s">
        <v>783</v>
      </c>
      <c r="B47" s="569"/>
      <c r="C47" s="169">
        <v>1</v>
      </c>
      <c r="D47" s="592"/>
      <c r="E47" s="592"/>
      <c r="F47" s="592"/>
      <c r="G47" s="593"/>
    </row>
    <row r="48" spans="1:7" ht="13.5" customHeight="1">
      <c r="A48" s="568" t="s">
        <v>784</v>
      </c>
      <c r="B48" s="569"/>
      <c r="C48" s="6">
        <v>1.1</v>
      </c>
      <c r="D48" s="592"/>
      <c r="E48" s="592"/>
      <c r="F48" s="592"/>
      <c r="G48" s="593"/>
    </row>
    <row r="49" spans="1:7" ht="13.5" customHeight="1">
      <c r="A49" s="568" t="s">
        <v>785</v>
      </c>
      <c r="B49" s="569"/>
      <c r="C49" s="6">
        <v>1.2</v>
      </c>
      <c r="D49" s="592"/>
      <c r="E49" s="592"/>
      <c r="F49" s="592"/>
      <c r="G49" s="593"/>
    </row>
    <row r="50" spans="1:7" ht="13.5" customHeight="1">
      <c r="A50" s="568" t="s">
        <v>786</v>
      </c>
      <c r="B50" s="569"/>
      <c r="C50" s="6">
        <v>1.3</v>
      </c>
      <c r="D50" s="592"/>
      <c r="E50" s="592"/>
      <c r="F50" s="592"/>
      <c r="G50" s="593"/>
    </row>
    <row r="51" spans="1:7" ht="13.5" customHeight="1">
      <c r="A51" s="568" t="s">
        <v>787</v>
      </c>
      <c r="B51" s="569"/>
      <c r="C51" s="169">
        <v>2</v>
      </c>
      <c r="D51" s="592"/>
      <c r="E51" s="592"/>
      <c r="F51" s="592"/>
      <c r="G51" s="593"/>
    </row>
    <row r="52" spans="1:7" ht="13.5" customHeight="1">
      <c r="A52" s="568" t="s">
        <v>307</v>
      </c>
      <c r="B52" s="569"/>
      <c r="C52" s="6">
        <v>2.1</v>
      </c>
      <c r="D52" s="592"/>
      <c r="E52" s="592"/>
      <c r="F52" s="592"/>
      <c r="G52" s="593"/>
    </row>
    <row r="53" spans="1:7" ht="13.5" customHeight="1">
      <c r="A53" s="568" t="s">
        <v>308</v>
      </c>
      <c r="B53" s="569"/>
      <c r="C53" s="6">
        <v>2.2</v>
      </c>
      <c r="D53" s="592"/>
      <c r="E53" s="592"/>
      <c r="F53" s="592"/>
      <c r="G53" s="593"/>
    </row>
    <row r="54" spans="1:7" ht="13.5" customHeight="1">
      <c r="A54" s="568" t="s">
        <v>309</v>
      </c>
      <c r="B54" s="569"/>
      <c r="C54" s="169">
        <v>3</v>
      </c>
      <c r="D54" s="592"/>
      <c r="E54" s="592"/>
      <c r="F54" s="592"/>
      <c r="G54" s="593"/>
    </row>
    <row r="55" spans="1:7" ht="13.5" customHeight="1">
      <c r="A55" s="568" t="s">
        <v>310</v>
      </c>
      <c r="B55" s="569"/>
      <c r="C55" s="6">
        <v>3.1</v>
      </c>
      <c r="D55" s="592"/>
      <c r="E55" s="592"/>
      <c r="F55" s="592"/>
      <c r="G55" s="593"/>
    </row>
    <row r="56" spans="1:7" ht="13.5" customHeight="1">
      <c r="A56" s="568" t="s">
        <v>311</v>
      </c>
      <c r="B56" s="569"/>
      <c r="C56" s="6">
        <v>3.2</v>
      </c>
      <c r="D56" s="592"/>
      <c r="E56" s="592"/>
      <c r="F56" s="592"/>
      <c r="G56" s="593"/>
    </row>
    <row r="57" spans="1:7" ht="13.5" customHeight="1">
      <c r="A57" s="568" t="s">
        <v>312</v>
      </c>
      <c r="B57" s="569"/>
      <c r="C57" s="6">
        <v>3.3</v>
      </c>
      <c r="D57" s="592"/>
      <c r="E57" s="592"/>
      <c r="F57" s="592"/>
      <c r="G57" s="593"/>
    </row>
    <row r="58" spans="1:7" ht="13.5" customHeight="1">
      <c r="A58" s="568" t="s">
        <v>228</v>
      </c>
      <c r="B58" s="569"/>
      <c r="C58" s="169">
        <v>3</v>
      </c>
      <c r="D58" s="592"/>
      <c r="E58" s="592"/>
      <c r="F58" s="592"/>
      <c r="G58" s="593"/>
    </row>
    <row r="59" spans="1:7" ht="13.5" customHeight="1">
      <c r="A59" s="568" t="s">
        <v>229</v>
      </c>
      <c r="B59" s="569"/>
      <c r="C59" s="6">
        <v>3.1</v>
      </c>
      <c r="D59" s="592"/>
      <c r="E59" s="592"/>
      <c r="F59" s="592"/>
      <c r="G59" s="593"/>
    </row>
    <row r="60" spans="1:7" ht="13.5" customHeight="1">
      <c r="A60" s="568" t="s">
        <v>230</v>
      </c>
      <c r="B60" s="569"/>
      <c r="C60" s="6">
        <v>3.2</v>
      </c>
      <c r="D60" s="592"/>
      <c r="E60" s="592"/>
      <c r="F60" s="592"/>
      <c r="G60" s="593"/>
    </row>
    <row r="61" spans="1:7" ht="13.5" customHeight="1">
      <c r="A61" s="568" t="s">
        <v>1202</v>
      </c>
      <c r="B61" s="569"/>
      <c r="C61" s="6">
        <v>3.3</v>
      </c>
      <c r="D61" s="592"/>
      <c r="E61" s="592"/>
      <c r="F61" s="592"/>
      <c r="G61" s="593"/>
    </row>
    <row r="62" spans="1:7" ht="13.5" customHeight="1">
      <c r="A62" s="568" t="s">
        <v>1203</v>
      </c>
      <c r="B62" s="569"/>
      <c r="C62" s="169">
        <v>4</v>
      </c>
      <c r="D62" s="592"/>
      <c r="E62" s="592"/>
      <c r="F62" s="592"/>
      <c r="G62" s="593"/>
    </row>
    <row r="63" spans="1:7" s="103" customFormat="1" ht="94.5" customHeight="1">
      <c r="A63" s="477" t="s">
        <v>542</v>
      </c>
      <c r="B63" s="478"/>
      <c r="C63" s="478"/>
      <c r="D63" s="478"/>
      <c r="E63" s="478"/>
      <c r="F63" s="478"/>
      <c r="G63" s="479"/>
    </row>
    <row r="64" spans="1:7" s="103" customFormat="1" ht="42" customHeight="1">
      <c r="A64" s="477" t="s">
        <v>462</v>
      </c>
      <c r="B64" s="478"/>
      <c r="C64" s="478"/>
      <c r="D64" s="478"/>
      <c r="E64" s="478"/>
      <c r="F64" s="478"/>
      <c r="G64" s="479"/>
    </row>
    <row r="65" spans="1:7" s="103" customFormat="1" ht="38.25" customHeight="1">
      <c r="A65" s="477" t="s">
        <v>789</v>
      </c>
      <c r="B65" s="478"/>
      <c r="C65" s="478"/>
      <c r="D65" s="478"/>
      <c r="E65" s="478"/>
      <c r="F65" s="478"/>
      <c r="G65" s="479"/>
    </row>
    <row r="66" spans="1:7" s="103" customFormat="1" ht="40.5" customHeight="1">
      <c r="A66" s="477" t="s">
        <v>75</v>
      </c>
      <c r="B66" s="478"/>
      <c r="C66" s="478"/>
      <c r="D66" s="478"/>
      <c r="E66" s="478"/>
      <c r="F66" s="478"/>
      <c r="G66" s="479"/>
    </row>
    <row r="67" spans="1:7" s="103" customFormat="1" ht="30.75" customHeight="1">
      <c r="A67" s="477" t="s">
        <v>1107</v>
      </c>
      <c r="B67" s="478"/>
      <c r="C67" s="478"/>
      <c r="D67" s="478"/>
      <c r="E67" s="478"/>
      <c r="F67" s="478"/>
      <c r="G67" s="479"/>
    </row>
    <row r="68" spans="1:7" s="103" customFormat="1" ht="55.5" customHeight="1" thickBot="1">
      <c r="A68" s="457" t="s">
        <v>675</v>
      </c>
      <c r="B68" s="458"/>
      <c r="C68" s="458"/>
      <c r="D68" s="458"/>
      <c r="E68" s="458"/>
      <c r="F68" s="458"/>
      <c r="G68" s="459"/>
    </row>
    <row r="70" ht="13.5" thickBot="1">
      <c r="A70" s="45" t="s">
        <v>1392</v>
      </c>
    </row>
    <row r="71" spans="1:7" ht="26.25" thickBot="1">
      <c r="A71" s="377" t="s">
        <v>1393</v>
      </c>
      <c r="B71" s="423"/>
      <c r="C71" s="47" t="s">
        <v>1394</v>
      </c>
      <c r="D71" s="47" t="s">
        <v>543</v>
      </c>
      <c r="E71" s="47" t="s">
        <v>1396</v>
      </c>
      <c r="F71" s="47" t="s">
        <v>1397</v>
      </c>
      <c r="G71" s="48" t="s">
        <v>1398</v>
      </c>
    </row>
    <row r="72" spans="1:7" ht="27" customHeight="1">
      <c r="A72" s="467" t="s">
        <v>894</v>
      </c>
      <c r="B72" s="402"/>
      <c r="C72" s="50" t="s">
        <v>130</v>
      </c>
      <c r="D72" s="50" t="s">
        <v>892</v>
      </c>
      <c r="E72" s="223" t="s">
        <v>891</v>
      </c>
      <c r="F72" s="221" t="s">
        <v>893</v>
      </c>
      <c r="G72" s="214"/>
    </row>
    <row r="73" spans="1:7" ht="13.5" customHeight="1" thickBot="1">
      <c r="A73" s="470"/>
      <c r="B73" s="401"/>
      <c r="C73" s="53"/>
      <c r="D73" s="219"/>
      <c r="E73" s="20"/>
      <c r="F73" s="216"/>
      <c r="G73" s="218"/>
    </row>
  </sheetData>
  <mergeCells count="76">
    <mergeCell ref="F35:G35"/>
    <mergeCell ref="F8:F9"/>
    <mergeCell ref="A8:A9"/>
    <mergeCell ref="C8:C9"/>
    <mergeCell ref="A25:B25"/>
    <mergeCell ref="F25:G25"/>
    <mergeCell ref="C25:E25"/>
    <mergeCell ref="B8:B9"/>
    <mergeCell ref="D8:E8"/>
    <mergeCell ref="F33:G33"/>
    <mergeCell ref="F34:G34"/>
    <mergeCell ref="F31:G31"/>
    <mergeCell ref="C31:E31"/>
    <mergeCell ref="C32:E32"/>
    <mergeCell ref="C33:E33"/>
    <mergeCell ref="F26:G26"/>
    <mergeCell ref="F27:G27"/>
    <mergeCell ref="C27:E27"/>
    <mergeCell ref="C29:E29"/>
    <mergeCell ref="F29:G29"/>
    <mergeCell ref="C28:E28"/>
    <mergeCell ref="F28:G28"/>
    <mergeCell ref="C40:E40"/>
    <mergeCell ref="C41:E41"/>
    <mergeCell ref="A60:B60"/>
    <mergeCell ref="A61:B61"/>
    <mergeCell ref="A46:B46"/>
    <mergeCell ref="A40:B40"/>
    <mergeCell ref="A41:B41"/>
    <mergeCell ref="A44:G44"/>
    <mergeCell ref="A48:B48"/>
    <mergeCell ref="D46:G62"/>
    <mergeCell ref="A73:B73"/>
    <mergeCell ref="A64:G64"/>
    <mergeCell ref="A65:G65"/>
    <mergeCell ref="A66:G66"/>
    <mergeCell ref="A71:B71"/>
    <mergeCell ref="A72:B72"/>
    <mergeCell ref="A67:G67"/>
    <mergeCell ref="A68:G68"/>
    <mergeCell ref="A28:B28"/>
    <mergeCell ref="A29:B29"/>
    <mergeCell ref="A63:G63"/>
    <mergeCell ref="A52:B52"/>
    <mergeCell ref="A53:B53"/>
    <mergeCell ref="A54:B54"/>
    <mergeCell ref="A55:B55"/>
    <mergeCell ref="A56:B56"/>
    <mergeCell ref="A57:B57"/>
    <mergeCell ref="F36:G36"/>
    <mergeCell ref="A4:G4"/>
    <mergeCell ref="A5:G5"/>
    <mergeCell ref="A45:G45"/>
    <mergeCell ref="A26:B26"/>
    <mergeCell ref="C26:E26"/>
    <mergeCell ref="F30:G30"/>
    <mergeCell ref="F32:G32"/>
    <mergeCell ref="A30:B30"/>
    <mergeCell ref="C30:E30"/>
    <mergeCell ref="A27:B27"/>
    <mergeCell ref="A31:B31"/>
    <mergeCell ref="A32:B32"/>
    <mergeCell ref="A33:B33"/>
    <mergeCell ref="C36:E36"/>
    <mergeCell ref="A36:B36"/>
    <mergeCell ref="A35:B35"/>
    <mergeCell ref="A34:B34"/>
    <mergeCell ref="C35:E35"/>
    <mergeCell ref="C34:E34"/>
    <mergeCell ref="A47:B47"/>
    <mergeCell ref="A62:B62"/>
    <mergeCell ref="A58:B58"/>
    <mergeCell ref="A59:B59"/>
    <mergeCell ref="A49:B49"/>
    <mergeCell ref="A50:B50"/>
    <mergeCell ref="A51:B51"/>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7"/>
  <dimension ref="A1:F46"/>
  <sheetViews>
    <sheetView workbookViewId="0" topLeftCell="A1">
      <selection activeCell="G26" sqref="G26"/>
    </sheetView>
  </sheetViews>
  <sheetFormatPr defaultColWidth="9.140625" defaultRowHeight="12.75"/>
  <cols>
    <col min="1" max="1" width="33.00390625" style="1" customWidth="1"/>
    <col min="2" max="2" width="9.140625" style="1" customWidth="1"/>
    <col min="3" max="5" width="21.140625" style="1" customWidth="1"/>
    <col min="6" max="6" width="18.140625" style="1" customWidth="1"/>
    <col min="7" max="16384" width="9.140625" style="1" customWidth="1"/>
  </cols>
  <sheetData>
    <row r="1" ht="12.75">
      <c r="A1" s="45" t="str">
        <f>General!C11</f>
        <v>United Kingdom</v>
      </c>
    </row>
    <row r="2" ht="12.75">
      <c r="A2" s="45" t="s">
        <v>544</v>
      </c>
    </row>
    <row r="3" ht="13.5" thickBot="1"/>
    <row r="4" spans="1:5" ht="12.75">
      <c r="A4" s="443" t="s">
        <v>676</v>
      </c>
      <c r="B4" s="440"/>
      <c r="C4" s="440"/>
      <c r="D4" s="440"/>
      <c r="E4" s="438"/>
    </row>
    <row r="5" spans="1:5" ht="13.5" thickBot="1">
      <c r="A5" s="439" t="s">
        <v>677</v>
      </c>
      <c r="B5" s="436"/>
      <c r="C5" s="436"/>
      <c r="D5" s="436"/>
      <c r="E5" s="437"/>
    </row>
    <row r="7" ht="13.5" thickBot="1">
      <c r="A7" s="45" t="s">
        <v>545</v>
      </c>
    </row>
    <row r="8" spans="1:5" ht="12.75">
      <c r="A8" s="418" t="s">
        <v>40</v>
      </c>
      <c r="B8" s="445" t="s">
        <v>41</v>
      </c>
      <c r="C8" s="63" t="s">
        <v>546</v>
      </c>
      <c r="D8" s="63" t="s">
        <v>547</v>
      </c>
      <c r="E8" s="64" t="s">
        <v>989</v>
      </c>
    </row>
    <row r="9" spans="1:5" ht="13.5" thickBot="1">
      <c r="A9" s="419"/>
      <c r="B9" s="374"/>
      <c r="C9" s="374" t="s">
        <v>548</v>
      </c>
      <c r="D9" s="374"/>
      <c r="E9" s="381"/>
    </row>
    <row r="10" spans="1:5" ht="12.75">
      <c r="A10" s="429" t="s">
        <v>993</v>
      </c>
      <c r="B10" s="131">
        <v>2010</v>
      </c>
      <c r="C10" s="141">
        <v>44</v>
      </c>
      <c r="D10" s="141">
        <v>14</v>
      </c>
      <c r="E10" s="182">
        <v>58</v>
      </c>
    </row>
    <row r="11" spans="1:5" ht="12.75">
      <c r="A11" s="404"/>
      <c r="B11" s="132">
        <v>2005</v>
      </c>
      <c r="C11" s="145">
        <v>40</v>
      </c>
      <c r="D11" s="145">
        <v>10</v>
      </c>
      <c r="E11" s="162">
        <v>50</v>
      </c>
    </row>
    <row r="12" spans="1:5" ht="12.75">
      <c r="A12" s="404"/>
      <c r="B12" s="132">
        <v>2000</v>
      </c>
      <c r="C12" s="145">
        <v>45</v>
      </c>
      <c r="D12" s="145">
        <v>11</v>
      </c>
      <c r="E12" s="162">
        <v>56</v>
      </c>
    </row>
    <row r="13" spans="1:5" ht="12.75">
      <c r="A13" s="404"/>
      <c r="B13" s="132">
        <v>1990</v>
      </c>
      <c r="C13" s="145">
        <v>6</v>
      </c>
      <c r="D13" s="145">
        <v>38</v>
      </c>
      <c r="E13" s="162">
        <v>45</v>
      </c>
    </row>
    <row r="14" spans="1:5" ht="12.75">
      <c r="A14" s="404" t="s">
        <v>549</v>
      </c>
      <c r="B14" s="132">
        <v>2010</v>
      </c>
      <c r="C14" s="145">
        <v>0</v>
      </c>
      <c r="D14" s="145">
        <v>0</v>
      </c>
      <c r="E14" s="162">
        <v>0</v>
      </c>
    </row>
    <row r="15" spans="1:5" ht="12.75">
      <c r="A15" s="404"/>
      <c r="B15" s="132">
        <v>2005</v>
      </c>
      <c r="C15" s="145">
        <v>0</v>
      </c>
      <c r="D15" s="145">
        <v>0</v>
      </c>
      <c r="E15" s="162">
        <v>0</v>
      </c>
    </row>
    <row r="16" spans="1:5" ht="12.75">
      <c r="A16" s="404"/>
      <c r="B16" s="132">
        <v>2000</v>
      </c>
      <c r="C16" s="145">
        <v>0</v>
      </c>
      <c r="D16" s="145">
        <v>0</v>
      </c>
      <c r="E16" s="162">
        <v>0</v>
      </c>
    </row>
    <row r="17" spans="1:5" ht="12.75">
      <c r="A17" s="404"/>
      <c r="B17" s="132">
        <v>1990</v>
      </c>
      <c r="C17" s="145">
        <v>0</v>
      </c>
      <c r="D17" s="145">
        <v>0</v>
      </c>
      <c r="E17" s="162">
        <v>0</v>
      </c>
    </row>
    <row r="18" spans="1:5" ht="12.75">
      <c r="A18" s="404" t="s">
        <v>872</v>
      </c>
      <c r="B18" s="132">
        <v>2010</v>
      </c>
      <c r="C18" s="145">
        <v>44</v>
      </c>
      <c r="D18" s="145">
        <v>14</v>
      </c>
      <c r="E18" s="162">
        <v>57</v>
      </c>
    </row>
    <row r="19" spans="1:5" ht="12.75">
      <c r="A19" s="404"/>
      <c r="B19" s="132">
        <v>2005</v>
      </c>
      <c r="C19" s="145">
        <v>40</v>
      </c>
      <c r="D19" s="145">
        <v>10</v>
      </c>
      <c r="E19" s="162">
        <v>50</v>
      </c>
    </row>
    <row r="20" spans="1:5" ht="12.75">
      <c r="A20" s="404"/>
      <c r="B20" s="132">
        <v>2000</v>
      </c>
      <c r="C20" s="145">
        <v>44</v>
      </c>
      <c r="D20" s="145">
        <v>11</v>
      </c>
      <c r="E20" s="162">
        <v>55</v>
      </c>
    </row>
    <row r="21" spans="1:5" ht="13.5" thickBot="1">
      <c r="A21" s="376"/>
      <c r="B21" s="133">
        <v>1990</v>
      </c>
      <c r="C21" s="167">
        <v>6</v>
      </c>
      <c r="D21" s="167">
        <v>38</v>
      </c>
      <c r="E21" s="247">
        <v>44</v>
      </c>
    </row>
    <row r="22" ht="13.5" customHeight="1"/>
    <row r="23" ht="13.5" customHeight="1" thickBot="1">
      <c r="A23" s="45" t="s">
        <v>735</v>
      </c>
    </row>
    <row r="24" spans="1:5" ht="27" customHeight="1" thickBot="1">
      <c r="A24" s="46" t="s">
        <v>40</v>
      </c>
      <c r="B24" s="423" t="s">
        <v>1385</v>
      </c>
      <c r="C24" s="423"/>
      <c r="D24" s="423" t="s">
        <v>1201</v>
      </c>
      <c r="E24" s="424"/>
    </row>
    <row r="25" spans="1:5" ht="183.75" customHeight="1">
      <c r="A25" s="59" t="s">
        <v>546</v>
      </c>
      <c r="B25" s="402" t="s">
        <v>1221</v>
      </c>
      <c r="C25" s="402"/>
      <c r="D25" s="402" t="s">
        <v>1225</v>
      </c>
      <c r="E25" s="403"/>
    </row>
    <row r="26" spans="1:5" ht="105.75" customHeight="1" thickBot="1">
      <c r="A26" s="61" t="s">
        <v>678</v>
      </c>
      <c r="B26" s="402" t="s">
        <v>1222</v>
      </c>
      <c r="C26" s="402"/>
      <c r="D26" s="401" t="s">
        <v>1223</v>
      </c>
      <c r="E26" s="394"/>
    </row>
    <row r="27" spans="1:5" ht="12.75">
      <c r="A27" s="62"/>
      <c r="B27" s="62"/>
      <c r="C27" s="62"/>
      <c r="D27" s="62"/>
      <c r="E27" s="62"/>
    </row>
    <row r="28" spans="1:5" ht="13.5" thickBot="1">
      <c r="A28" s="45" t="s">
        <v>811</v>
      </c>
      <c r="B28" s="115"/>
      <c r="C28" s="115"/>
      <c r="D28" s="115"/>
      <c r="E28" s="115"/>
    </row>
    <row r="29" spans="1:5" ht="13.5" thickBot="1">
      <c r="A29" s="377" t="s">
        <v>47</v>
      </c>
      <c r="B29" s="423"/>
      <c r="C29" s="603" t="s">
        <v>48</v>
      </c>
      <c r="D29" s="603"/>
      <c r="E29" s="282" t="s">
        <v>873</v>
      </c>
    </row>
    <row r="30" spans="1:5" ht="39.75" customHeight="1">
      <c r="A30" s="493" t="s">
        <v>1199</v>
      </c>
      <c r="B30" s="514"/>
      <c r="C30" s="514" t="s">
        <v>1267</v>
      </c>
      <c r="D30" s="514"/>
      <c r="E30" s="279"/>
    </row>
    <row r="31" spans="1:5" ht="120" customHeight="1" thickBot="1">
      <c r="A31" s="497" t="s">
        <v>1200</v>
      </c>
      <c r="B31" s="512"/>
      <c r="C31" s="512" t="s">
        <v>1268</v>
      </c>
      <c r="D31" s="512"/>
      <c r="E31" s="235"/>
    </row>
    <row r="32" ht="13.5" customHeight="1"/>
    <row r="33" ht="13.5" customHeight="1" thickBot="1">
      <c r="A33" s="45" t="s">
        <v>380</v>
      </c>
    </row>
    <row r="34" spans="1:6" ht="28.5" customHeight="1">
      <c r="A34" s="597" t="s">
        <v>1281</v>
      </c>
      <c r="B34" s="598"/>
      <c r="C34" s="598"/>
      <c r="D34" s="598"/>
      <c r="E34" s="598"/>
      <c r="F34" s="599"/>
    </row>
    <row r="35" spans="1:6" ht="42.75" customHeight="1">
      <c r="A35" s="600" t="s">
        <v>539</v>
      </c>
      <c r="B35" s="601"/>
      <c r="C35" s="601"/>
      <c r="D35" s="601"/>
      <c r="E35" s="601"/>
      <c r="F35" s="602"/>
    </row>
    <row r="36" spans="1:6" ht="40.5" customHeight="1">
      <c r="A36" s="600" t="s">
        <v>540</v>
      </c>
      <c r="B36" s="601"/>
      <c r="C36" s="601"/>
      <c r="D36" s="601"/>
      <c r="E36" s="601"/>
      <c r="F36" s="602"/>
    </row>
    <row r="37" spans="1:6" ht="27" customHeight="1">
      <c r="A37" s="600" t="s">
        <v>541</v>
      </c>
      <c r="B37" s="601"/>
      <c r="C37" s="601"/>
      <c r="D37" s="601"/>
      <c r="E37" s="601"/>
      <c r="F37" s="602"/>
    </row>
    <row r="38" spans="1:6" ht="15" customHeight="1" thickBot="1">
      <c r="A38" s="594" t="s">
        <v>1003</v>
      </c>
      <c r="B38" s="595"/>
      <c r="C38" s="595"/>
      <c r="D38" s="595"/>
      <c r="E38" s="595"/>
      <c r="F38" s="596"/>
    </row>
    <row r="39" ht="13.5" customHeight="1"/>
    <row r="40" ht="13.5" customHeight="1" thickBot="1">
      <c r="A40" s="45" t="s">
        <v>1392</v>
      </c>
    </row>
    <row r="41" spans="1:6" ht="26.25" thickBot="1">
      <c r="A41" s="46" t="s">
        <v>1393</v>
      </c>
      <c r="B41" s="47" t="s">
        <v>1394</v>
      </c>
      <c r="C41" s="47" t="s">
        <v>1004</v>
      </c>
      <c r="D41" s="47" t="s">
        <v>1396</v>
      </c>
      <c r="E41" s="47" t="s">
        <v>1397</v>
      </c>
      <c r="F41" s="48" t="s">
        <v>1398</v>
      </c>
    </row>
    <row r="42" spans="1:6" ht="13.5" customHeight="1">
      <c r="A42" s="52" t="s">
        <v>551</v>
      </c>
      <c r="B42" s="50" t="s">
        <v>130</v>
      </c>
      <c r="C42" s="220" t="s">
        <v>552</v>
      </c>
      <c r="D42" s="223" t="s">
        <v>573</v>
      </c>
      <c r="E42" s="221"/>
      <c r="F42" s="214" t="s">
        <v>553</v>
      </c>
    </row>
    <row r="43" spans="1:6" ht="26.25" customHeight="1">
      <c r="A43" s="52" t="s">
        <v>559</v>
      </c>
      <c r="B43" s="50" t="s">
        <v>130</v>
      </c>
      <c r="C43" s="220" t="s">
        <v>1375</v>
      </c>
      <c r="D43" s="223" t="s">
        <v>573</v>
      </c>
      <c r="E43" s="221" t="s">
        <v>1373</v>
      </c>
      <c r="F43" s="214" t="s">
        <v>1374</v>
      </c>
    </row>
    <row r="44" spans="1:6" ht="42.75" customHeight="1">
      <c r="A44" s="52" t="s">
        <v>1376</v>
      </c>
      <c r="B44" s="50" t="s">
        <v>326</v>
      </c>
      <c r="C44" s="220" t="s">
        <v>1372</v>
      </c>
      <c r="D44" s="223" t="s">
        <v>573</v>
      </c>
      <c r="E44" s="221" t="s">
        <v>1220</v>
      </c>
      <c r="F44" s="214" t="s">
        <v>1224</v>
      </c>
    </row>
    <row r="45" spans="1:6" ht="26.25" customHeight="1">
      <c r="A45" s="52" t="s">
        <v>1376</v>
      </c>
      <c r="B45" s="50" t="s">
        <v>326</v>
      </c>
      <c r="C45" s="220" t="s">
        <v>972</v>
      </c>
      <c r="D45" s="223" t="s">
        <v>573</v>
      </c>
      <c r="E45" s="221" t="s">
        <v>1220</v>
      </c>
      <c r="F45" s="214" t="s">
        <v>1377</v>
      </c>
    </row>
    <row r="46" spans="1:6" ht="13.5" customHeight="1" thickBot="1">
      <c r="A46" s="101"/>
      <c r="B46" s="53"/>
      <c r="C46" s="219"/>
      <c r="D46" s="20"/>
      <c r="E46" s="216"/>
      <c r="F46" s="218"/>
    </row>
  </sheetData>
  <mergeCells count="25">
    <mergeCell ref="A18:A21"/>
    <mergeCell ref="A4:E4"/>
    <mergeCell ref="A5:E5"/>
    <mergeCell ref="A10:A13"/>
    <mergeCell ref="A14:A17"/>
    <mergeCell ref="A8:A9"/>
    <mergeCell ref="B8:B9"/>
    <mergeCell ref="C9:E9"/>
    <mergeCell ref="B24:C24"/>
    <mergeCell ref="D24:E24"/>
    <mergeCell ref="A36:F36"/>
    <mergeCell ref="A37:F37"/>
    <mergeCell ref="C29:D29"/>
    <mergeCell ref="D25:E25"/>
    <mergeCell ref="D26:E26"/>
    <mergeCell ref="B25:C25"/>
    <mergeCell ref="B26:C26"/>
    <mergeCell ref="A38:F38"/>
    <mergeCell ref="A29:B29"/>
    <mergeCell ref="A30:B30"/>
    <mergeCell ref="A31:B31"/>
    <mergeCell ref="C30:D30"/>
    <mergeCell ref="A34:F34"/>
    <mergeCell ref="A35:F35"/>
    <mergeCell ref="C31:D31"/>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8"/>
  <dimension ref="A1:G42"/>
  <sheetViews>
    <sheetView workbookViewId="0" topLeftCell="A1">
      <selection activeCell="G27" sqref="G27"/>
    </sheetView>
  </sheetViews>
  <sheetFormatPr defaultColWidth="9.140625" defaultRowHeight="12.75"/>
  <cols>
    <col min="1" max="1" width="29.8515625" style="1" customWidth="1"/>
    <col min="2" max="2" width="8.57421875" style="1" customWidth="1"/>
    <col min="3" max="7" width="13.140625" style="1" customWidth="1"/>
    <col min="8" max="16384" width="9.140625" style="1" customWidth="1"/>
  </cols>
  <sheetData>
    <row r="1" ht="12.75">
      <c r="A1" s="45" t="str">
        <f>General!C11</f>
        <v>United Kingdom</v>
      </c>
    </row>
    <row r="2" ht="12.75">
      <c r="A2" s="45" t="s">
        <v>1005</v>
      </c>
    </row>
    <row r="3" ht="13.5" thickBot="1"/>
    <row r="4" spans="1:7" ht="27" customHeight="1">
      <c r="A4" s="441" t="s">
        <v>679</v>
      </c>
      <c r="B4" s="604"/>
      <c r="C4" s="604"/>
      <c r="D4" s="604"/>
      <c r="E4" s="604"/>
      <c r="F4" s="604"/>
      <c r="G4" s="605"/>
    </row>
    <row r="5" spans="1:7" ht="13.5" thickBot="1">
      <c r="A5" s="442" t="s">
        <v>680</v>
      </c>
      <c r="B5" s="567"/>
      <c r="C5" s="567"/>
      <c r="D5" s="567"/>
      <c r="E5" s="567"/>
      <c r="F5" s="567"/>
      <c r="G5" s="606"/>
    </row>
    <row r="7" ht="13.5" thickBot="1">
      <c r="A7" s="45" t="s">
        <v>1006</v>
      </c>
    </row>
    <row r="8" spans="1:7" ht="12.75">
      <c r="A8" s="418" t="s">
        <v>40</v>
      </c>
      <c r="B8" s="445" t="s">
        <v>41</v>
      </c>
      <c r="C8" s="445" t="s">
        <v>1007</v>
      </c>
      <c r="D8" s="445"/>
      <c r="E8" s="445"/>
      <c r="F8" s="445"/>
      <c r="G8" s="446"/>
    </row>
    <row r="9" spans="1:7" ht="12.75">
      <c r="A9" s="375"/>
      <c r="B9" s="372"/>
      <c r="C9" s="372" t="s">
        <v>1008</v>
      </c>
      <c r="D9" s="372"/>
      <c r="E9" s="372"/>
      <c r="F9" s="372"/>
      <c r="G9" s="373"/>
    </row>
    <row r="10" spans="1:7" ht="13.5" thickBot="1">
      <c r="A10" s="419"/>
      <c r="B10" s="374"/>
      <c r="C10" s="94">
        <v>1</v>
      </c>
      <c r="D10" s="170" t="s">
        <v>1009</v>
      </c>
      <c r="E10" s="170" t="s">
        <v>1010</v>
      </c>
      <c r="F10" s="170" t="s">
        <v>1011</v>
      </c>
      <c r="G10" s="126" t="s">
        <v>1012</v>
      </c>
    </row>
    <row r="11" spans="1:7" ht="12.75">
      <c r="A11" s="429" t="s">
        <v>993</v>
      </c>
      <c r="B11" s="50">
        <v>2005</v>
      </c>
      <c r="C11" s="141">
        <v>1598</v>
      </c>
      <c r="D11" s="141">
        <v>1027</v>
      </c>
      <c r="E11" s="141">
        <v>187</v>
      </c>
      <c r="F11" s="141">
        <v>33</v>
      </c>
      <c r="G11" s="182">
        <v>0</v>
      </c>
    </row>
    <row r="12" spans="1:7" ht="12.75">
      <c r="A12" s="404"/>
      <c r="B12" s="51">
        <v>2000</v>
      </c>
      <c r="C12" s="145">
        <v>1622</v>
      </c>
      <c r="D12" s="145">
        <v>972</v>
      </c>
      <c r="E12" s="145">
        <v>171</v>
      </c>
      <c r="F12" s="145">
        <v>28</v>
      </c>
      <c r="G12" s="162">
        <v>0</v>
      </c>
    </row>
    <row r="13" spans="1:7" ht="12.75">
      <c r="A13" s="404"/>
      <c r="B13" s="51">
        <v>1990</v>
      </c>
      <c r="C13" s="112">
        <v>1612</v>
      </c>
      <c r="D13" s="112">
        <v>822</v>
      </c>
      <c r="E13" s="112">
        <v>151</v>
      </c>
      <c r="F13" s="112">
        <v>26</v>
      </c>
      <c r="G13" s="113">
        <v>0</v>
      </c>
    </row>
    <row r="14" spans="1:7" ht="12.75">
      <c r="A14" s="404" t="s">
        <v>549</v>
      </c>
      <c r="B14" s="51">
        <v>2005</v>
      </c>
      <c r="C14" s="112">
        <v>0</v>
      </c>
      <c r="D14" s="112">
        <v>20</v>
      </c>
      <c r="E14" s="112">
        <v>0</v>
      </c>
      <c r="F14" s="112">
        <v>0</v>
      </c>
      <c r="G14" s="112">
        <v>0</v>
      </c>
    </row>
    <row r="15" spans="1:7" ht="12.75">
      <c r="A15" s="404"/>
      <c r="B15" s="51">
        <v>2000</v>
      </c>
      <c r="C15" s="112">
        <v>0</v>
      </c>
      <c r="D15" s="112">
        <v>20</v>
      </c>
      <c r="E15" s="112">
        <v>0</v>
      </c>
      <c r="F15" s="112">
        <v>0</v>
      </c>
      <c r="G15" s="112">
        <v>0</v>
      </c>
    </row>
    <row r="16" spans="1:7" ht="12.75">
      <c r="A16" s="404"/>
      <c r="B16" s="51">
        <v>1990</v>
      </c>
      <c r="C16" s="112">
        <v>0</v>
      </c>
      <c r="D16" s="112">
        <v>20</v>
      </c>
      <c r="E16" s="112">
        <v>0</v>
      </c>
      <c r="F16" s="112">
        <v>0</v>
      </c>
      <c r="G16" s="112">
        <v>0</v>
      </c>
    </row>
    <row r="17" spans="1:7" ht="12.75">
      <c r="A17" s="404" t="s">
        <v>995</v>
      </c>
      <c r="B17" s="51">
        <v>2005</v>
      </c>
      <c r="C17" s="141">
        <v>1598</v>
      </c>
      <c r="D17" s="141">
        <v>1047</v>
      </c>
      <c r="E17" s="141">
        <v>187</v>
      </c>
      <c r="F17" s="141">
        <v>33</v>
      </c>
      <c r="G17" s="182">
        <v>0</v>
      </c>
    </row>
    <row r="18" spans="1:7" ht="12.75">
      <c r="A18" s="404"/>
      <c r="B18" s="51">
        <v>2000</v>
      </c>
      <c r="C18" s="145">
        <v>1622</v>
      </c>
      <c r="D18" s="145">
        <v>992</v>
      </c>
      <c r="E18" s="145">
        <v>171</v>
      </c>
      <c r="F18" s="145">
        <v>28</v>
      </c>
      <c r="G18" s="162">
        <v>0</v>
      </c>
    </row>
    <row r="19" spans="1:7" ht="13.5" thickBot="1">
      <c r="A19" s="376"/>
      <c r="B19" s="53">
        <v>1990</v>
      </c>
      <c r="C19" s="112">
        <v>1612</v>
      </c>
      <c r="D19" s="112">
        <v>842</v>
      </c>
      <c r="E19" s="112">
        <v>151</v>
      </c>
      <c r="F19" s="112">
        <v>26</v>
      </c>
      <c r="G19" s="113">
        <v>0</v>
      </c>
    </row>
    <row r="20" spans="1:7" ht="12.75">
      <c r="A20" s="62"/>
      <c r="B20" s="55"/>
      <c r="C20" s="129"/>
      <c r="D20" s="129"/>
      <c r="E20" s="129"/>
      <c r="F20" s="129"/>
      <c r="G20" s="129"/>
    </row>
    <row r="21" ht="13.5" thickBot="1">
      <c r="A21" s="45" t="s">
        <v>735</v>
      </c>
    </row>
    <row r="22" spans="1:7" ht="27" customHeight="1" thickBot="1">
      <c r="A22" s="46" t="s">
        <v>40</v>
      </c>
      <c r="B22" s="423" t="s">
        <v>1385</v>
      </c>
      <c r="C22" s="423"/>
      <c r="D22" s="423"/>
      <c r="E22" s="423" t="s">
        <v>1386</v>
      </c>
      <c r="F22" s="423"/>
      <c r="G22" s="424"/>
    </row>
    <row r="23" spans="1:7" ht="12.75">
      <c r="A23" s="59" t="s">
        <v>58</v>
      </c>
      <c r="B23" s="402"/>
      <c r="C23" s="402"/>
      <c r="D23" s="402"/>
      <c r="E23" s="402"/>
      <c r="F23" s="402"/>
      <c r="G23" s="403"/>
    </row>
    <row r="24" spans="1:7" ht="81.75" customHeight="1">
      <c r="A24" s="60" t="s">
        <v>1015</v>
      </c>
      <c r="B24" s="415" t="s">
        <v>671</v>
      </c>
      <c r="C24" s="415"/>
      <c r="D24" s="415"/>
      <c r="E24" s="415" t="s">
        <v>672</v>
      </c>
      <c r="F24" s="415"/>
      <c r="G24" s="393"/>
    </row>
    <row r="25" spans="1:7" ht="27" customHeight="1">
      <c r="A25" s="60" t="s">
        <v>1016</v>
      </c>
      <c r="B25" s="415" t="s">
        <v>670</v>
      </c>
      <c r="C25" s="415"/>
      <c r="D25" s="415"/>
      <c r="E25" s="415"/>
      <c r="F25" s="415"/>
      <c r="G25" s="393"/>
    </row>
    <row r="26" spans="1:7" ht="27" customHeight="1" thickBot="1">
      <c r="A26" s="61" t="s">
        <v>965</v>
      </c>
      <c r="B26" s="401"/>
      <c r="C26" s="401"/>
      <c r="D26" s="401"/>
      <c r="E26" s="401"/>
      <c r="F26" s="401"/>
      <c r="G26" s="394"/>
    </row>
    <row r="27" spans="1:7" ht="14.25" customHeight="1">
      <c r="A27" s="62"/>
      <c r="B27" s="62"/>
      <c r="C27" s="62"/>
      <c r="D27" s="62"/>
      <c r="E27" s="55"/>
      <c r="F27" s="55"/>
      <c r="G27" s="55"/>
    </row>
    <row r="28" spans="1:7" ht="13.5" thickBot="1">
      <c r="A28" s="45" t="s">
        <v>811</v>
      </c>
      <c r="B28" s="115"/>
      <c r="C28" s="115"/>
      <c r="D28" s="115"/>
      <c r="E28" s="129"/>
      <c r="F28" s="129"/>
      <c r="G28" s="129"/>
    </row>
    <row r="29" spans="1:7" ht="13.5" thickBot="1">
      <c r="A29" s="377" t="s">
        <v>47</v>
      </c>
      <c r="B29" s="423"/>
      <c r="C29" s="603" t="s">
        <v>48</v>
      </c>
      <c r="D29" s="607"/>
      <c r="E29" s="129"/>
      <c r="F29" s="129"/>
      <c r="G29" s="129"/>
    </row>
    <row r="30" spans="1:7" ht="16.5" customHeight="1">
      <c r="A30" s="493" t="s">
        <v>1013</v>
      </c>
      <c r="B30" s="514"/>
      <c r="C30" s="514"/>
      <c r="D30" s="515"/>
      <c r="E30" s="129"/>
      <c r="F30" s="129"/>
      <c r="G30" s="129"/>
    </row>
    <row r="31" spans="1:7" ht="26.25" customHeight="1" thickBot="1">
      <c r="A31" s="497" t="s">
        <v>1014</v>
      </c>
      <c r="B31" s="512"/>
      <c r="C31" s="512" t="s">
        <v>605</v>
      </c>
      <c r="D31" s="513"/>
      <c r="E31" s="129"/>
      <c r="F31" s="129"/>
      <c r="G31" s="129"/>
    </row>
    <row r="33" ht="13.5" thickBot="1">
      <c r="A33" s="45" t="s">
        <v>380</v>
      </c>
    </row>
    <row r="34" spans="1:7" ht="12.75">
      <c r="A34" s="454" t="s">
        <v>1364</v>
      </c>
      <c r="B34" s="455"/>
      <c r="C34" s="455"/>
      <c r="D34" s="455"/>
      <c r="E34" s="455"/>
      <c r="F34" s="455"/>
      <c r="G34" s="456"/>
    </row>
    <row r="35" spans="1:7" ht="12.75">
      <c r="A35" s="477" t="s">
        <v>966</v>
      </c>
      <c r="B35" s="478"/>
      <c r="C35" s="478"/>
      <c r="D35" s="478"/>
      <c r="E35" s="478"/>
      <c r="F35" s="478"/>
      <c r="G35" s="479"/>
    </row>
    <row r="36" spans="1:7" ht="12.75">
      <c r="A36" s="477" t="s">
        <v>1003</v>
      </c>
      <c r="B36" s="478"/>
      <c r="C36" s="478"/>
      <c r="D36" s="478"/>
      <c r="E36" s="478"/>
      <c r="F36" s="478"/>
      <c r="G36" s="479"/>
    </row>
    <row r="37" spans="1:7" ht="27" customHeight="1" thickBot="1">
      <c r="A37" s="457" t="s">
        <v>1349</v>
      </c>
      <c r="B37" s="458"/>
      <c r="C37" s="458"/>
      <c r="D37" s="458"/>
      <c r="E37" s="458"/>
      <c r="F37" s="458"/>
      <c r="G37" s="459"/>
    </row>
    <row r="39" ht="13.5" thickBot="1">
      <c r="A39" s="45" t="s">
        <v>1392</v>
      </c>
    </row>
    <row r="40" spans="1:6" ht="26.25" thickBot="1">
      <c r="A40" s="123" t="s">
        <v>1393</v>
      </c>
      <c r="B40" s="124" t="s">
        <v>1394</v>
      </c>
      <c r="C40" s="124" t="s">
        <v>967</v>
      </c>
      <c r="D40" s="124" t="s">
        <v>1396</v>
      </c>
      <c r="E40" s="124" t="s">
        <v>1397</v>
      </c>
      <c r="F40" s="125" t="s">
        <v>1398</v>
      </c>
    </row>
    <row r="41" spans="1:6" ht="38.25">
      <c r="A41" s="52" t="s">
        <v>668</v>
      </c>
      <c r="B41" s="50" t="s">
        <v>130</v>
      </c>
      <c r="C41" s="220" t="s">
        <v>43</v>
      </c>
      <c r="D41" s="223" t="s">
        <v>669</v>
      </c>
      <c r="E41" s="221" t="s">
        <v>158</v>
      </c>
      <c r="F41" s="214"/>
    </row>
    <row r="42" spans="1:6" ht="13.5" thickBot="1">
      <c r="A42" s="101"/>
      <c r="B42" s="53"/>
      <c r="C42" s="219"/>
      <c r="D42" s="20"/>
      <c r="E42" s="216"/>
      <c r="F42" s="218"/>
    </row>
  </sheetData>
  <mergeCells count="29">
    <mergeCell ref="A11:A13"/>
    <mergeCell ref="A30:B30"/>
    <mergeCell ref="C30:D30"/>
    <mergeCell ref="E25:G25"/>
    <mergeCell ref="E26:G26"/>
    <mergeCell ref="B22:D22"/>
    <mergeCell ref="B23:D23"/>
    <mergeCell ref="B24:D24"/>
    <mergeCell ref="B25:D25"/>
    <mergeCell ref="B26:D26"/>
    <mergeCell ref="A4:G4"/>
    <mergeCell ref="A5:G5"/>
    <mergeCell ref="A29:B29"/>
    <mergeCell ref="C29:D29"/>
    <mergeCell ref="A14:A16"/>
    <mergeCell ref="A17:A19"/>
    <mergeCell ref="A8:A10"/>
    <mergeCell ref="B8:B10"/>
    <mergeCell ref="C8:G8"/>
    <mergeCell ref="C9:G9"/>
    <mergeCell ref="A37:G37"/>
    <mergeCell ref="A31:B31"/>
    <mergeCell ref="C31:D31"/>
    <mergeCell ref="A34:G34"/>
    <mergeCell ref="A35:G35"/>
    <mergeCell ref="E22:G22"/>
    <mergeCell ref="E23:G23"/>
    <mergeCell ref="E24:G24"/>
    <mergeCell ref="A36:G36"/>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19"/>
  <dimension ref="A1:F65"/>
  <sheetViews>
    <sheetView workbookViewId="0" topLeftCell="A1">
      <selection activeCell="F21" sqref="F21"/>
    </sheetView>
  </sheetViews>
  <sheetFormatPr defaultColWidth="9.140625" defaultRowHeight="12.75"/>
  <cols>
    <col min="1" max="1" width="29.140625" style="1" customWidth="1"/>
    <col min="2" max="2" width="9.140625" style="1" customWidth="1"/>
    <col min="3" max="6" width="19.421875" style="1" customWidth="1"/>
    <col min="7" max="16384" width="9.140625" style="1" customWidth="1"/>
  </cols>
  <sheetData>
    <row r="1" spans="1:3" ht="12.75">
      <c r="A1" s="45" t="str">
        <f>General!C11</f>
        <v>United Kingdom</v>
      </c>
      <c r="B1" s="207"/>
      <c r="C1" s="207"/>
    </row>
    <row r="2" ht="12.75">
      <c r="A2" s="45" t="s">
        <v>968</v>
      </c>
    </row>
    <row r="3" ht="13.5" thickBot="1"/>
    <row r="4" spans="1:6" ht="15" customHeight="1">
      <c r="A4" s="441" t="s">
        <v>1350</v>
      </c>
      <c r="B4" s="604"/>
      <c r="C4" s="604"/>
      <c r="D4" s="604"/>
      <c r="E4" s="604"/>
      <c r="F4" s="605"/>
    </row>
    <row r="5" spans="1:6" ht="27.75" customHeight="1" thickBot="1">
      <c r="A5" s="442" t="s">
        <v>305</v>
      </c>
      <c r="B5" s="567"/>
      <c r="C5" s="567"/>
      <c r="D5" s="567"/>
      <c r="E5" s="567"/>
      <c r="F5" s="606"/>
    </row>
    <row r="7" spans="1:4" ht="13.5" thickBot="1">
      <c r="A7" s="45" t="s">
        <v>969</v>
      </c>
      <c r="C7" s="207"/>
      <c r="D7" s="207"/>
    </row>
    <row r="8" spans="1:5" ht="28.5" customHeight="1">
      <c r="A8" s="418" t="s">
        <v>40</v>
      </c>
      <c r="B8" s="445" t="s">
        <v>41</v>
      </c>
      <c r="C8" s="445" t="s">
        <v>970</v>
      </c>
      <c r="D8" s="445" t="s">
        <v>971</v>
      </c>
      <c r="E8" s="446"/>
    </row>
    <row r="9" spans="1:5" ht="24.75" customHeight="1">
      <c r="A9" s="375"/>
      <c r="B9" s="372"/>
      <c r="C9" s="372"/>
      <c r="D9" s="116" t="s">
        <v>972</v>
      </c>
      <c r="E9" s="117" t="s">
        <v>973</v>
      </c>
    </row>
    <row r="10" spans="1:5" ht="18" customHeight="1" thickBot="1">
      <c r="A10" s="419"/>
      <c r="B10" s="374"/>
      <c r="C10" s="374" t="s">
        <v>974</v>
      </c>
      <c r="D10" s="374"/>
      <c r="E10" s="381"/>
    </row>
    <row r="11" spans="1:6" ht="12.75">
      <c r="A11" s="429" t="s">
        <v>43</v>
      </c>
      <c r="B11" s="289">
        <v>2010</v>
      </c>
      <c r="C11" s="141">
        <v>662</v>
      </c>
      <c r="D11" s="141">
        <v>2219</v>
      </c>
      <c r="E11" s="182">
        <v>28</v>
      </c>
      <c r="F11" s="207"/>
    </row>
    <row r="12" spans="1:5" ht="12.75">
      <c r="A12" s="404"/>
      <c r="B12" s="290">
        <v>2005</v>
      </c>
      <c r="C12" s="145">
        <v>656</v>
      </c>
      <c r="D12" s="145">
        <v>2189</v>
      </c>
      <c r="E12" s="162">
        <v>24</v>
      </c>
    </row>
    <row r="13" spans="1:5" ht="12.75">
      <c r="A13" s="404"/>
      <c r="B13" s="290">
        <v>2000</v>
      </c>
      <c r="C13" s="145">
        <v>648</v>
      </c>
      <c r="D13" s="145">
        <v>2145</v>
      </c>
      <c r="E13" s="162">
        <v>24</v>
      </c>
    </row>
    <row r="14" spans="1:5" ht="12.75">
      <c r="A14" s="404"/>
      <c r="B14" s="290">
        <v>1990</v>
      </c>
      <c r="C14" s="112">
        <v>646</v>
      </c>
      <c r="D14" s="112">
        <v>1965</v>
      </c>
      <c r="E14" s="113">
        <v>30</v>
      </c>
    </row>
    <row r="15" spans="1:5" ht="12.75">
      <c r="A15" s="404" t="s">
        <v>975</v>
      </c>
      <c r="B15" s="51">
        <v>2010</v>
      </c>
      <c r="C15" s="141">
        <v>662</v>
      </c>
      <c r="D15" s="141">
        <v>2219</v>
      </c>
      <c r="E15" s="182">
        <v>28</v>
      </c>
    </row>
    <row r="16" spans="1:5" ht="12.75">
      <c r="A16" s="404"/>
      <c r="B16" s="51">
        <v>2005</v>
      </c>
      <c r="C16" s="145">
        <v>656</v>
      </c>
      <c r="D16" s="145">
        <v>2189</v>
      </c>
      <c r="E16" s="162">
        <v>24</v>
      </c>
    </row>
    <row r="17" spans="1:5" ht="12.75">
      <c r="A17" s="404"/>
      <c r="B17" s="51">
        <v>2000</v>
      </c>
      <c r="C17" s="145">
        <v>648</v>
      </c>
      <c r="D17" s="145">
        <v>2145</v>
      </c>
      <c r="E17" s="162">
        <v>24</v>
      </c>
    </row>
    <row r="18" spans="1:5" ht="12.75">
      <c r="A18" s="404"/>
      <c r="B18" s="51">
        <v>1990</v>
      </c>
      <c r="C18" s="112">
        <v>646</v>
      </c>
      <c r="D18" s="112">
        <v>1965</v>
      </c>
      <c r="E18" s="113">
        <v>30</v>
      </c>
    </row>
    <row r="19" spans="1:5" ht="12.75">
      <c r="A19" s="404" t="s">
        <v>976</v>
      </c>
      <c r="B19" s="51">
        <v>2010</v>
      </c>
      <c r="C19" s="112">
        <v>0</v>
      </c>
      <c r="D19" s="112">
        <v>0</v>
      </c>
      <c r="E19" s="112">
        <v>0</v>
      </c>
    </row>
    <row r="20" spans="1:5" ht="12.75">
      <c r="A20" s="404"/>
      <c r="B20" s="51">
        <v>2005</v>
      </c>
      <c r="C20" s="112">
        <v>0</v>
      </c>
      <c r="D20" s="112">
        <v>0</v>
      </c>
      <c r="E20" s="112">
        <v>0</v>
      </c>
    </row>
    <row r="21" spans="1:5" ht="12.75">
      <c r="A21" s="404"/>
      <c r="B21" s="51">
        <v>2000</v>
      </c>
      <c r="C21" s="112">
        <v>0</v>
      </c>
      <c r="D21" s="112">
        <v>0</v>
      </c>
      <c r="E21" s="112">
        <v>0</v>
      </c>
    </row>
    <row r="22" spans="1:5" ht="12.75">
      <c r="A22" s="404"/>
      <c r="B22" s="51">
        <v>1990</v>
      </c>
      <c r="C22" s="112">
        <v>0</v>
      </c>
      <c r="D22" s="112">
        <v>0</v>
      </c>
      <c r="E22" s="112">
        <v>0</v>
      </c>
    </row>
    <row r="23" spans="1:5" ht="12.75">
      <c r="A23" s="171"/>
      <c r="B23" s="623" t="s">
        <v>977</v>
      </c>
      <c r="C23" s="623"/>
      <c r="D23" s="623"/>
      <c r="E23" s="624"/>
    </row>
    <row r="24" spans="1:6" ht="12.75">
      <c r="A24" s="60" t="s">
        <v>978</v>
      </c>
      <c r="B24" s="290">
        <v>2005</v>
      </c>
      <c r="C24" s="9"/>
      <c r="D24" s="112">
        <v>9.4</v>
      </c>
      <c r="E24" s="172"/>
      <c r="F24" s="207"/>
    </row>
    <row r="25" spans="1:6" ht="12.75">
      <c r="A25" s="60" t="s">
        <v>979</v>
      </c>
      <c r="B25" s="290">
        <v>2005</v>
      </c>
      <c r="C25" s="112">
        <v>0.8</v>
      </c>
      <c r="D25" s="164"/>
      <c r="E25" s="172"/>
      <c r="F25" s="207"/>
    </row>
    <row r="26" spans="1:6" ht="13.5" thickBot="1">
      <c r="A26" s="61" t="s">
        <v>306</v>
      </c>
      <c r="B26" s="291">
        <v>2005</v>
      </c>
      <c r="C26" s="127">
        <v>0.9</v>
      </c>
      <c r="D26" s="127">
        <v>16.1</v>
      </c>
      <c r="E26" s="128">
        <v>0.4</v>
      </c>
      <c r="F26" s="207"/>
    </row>
    <row r="27" ht="12.75">
      <c r="A27" s="173" t="s">
        <v>980</v>
      </c>
    </row>
    <row r="28" spans="1:6" ht="26.25" customHeight="1">
      <c r="A28" s="625" t="s">
        <v>981</v>
      </c>
      <c r="B28" s="453"/>
      <c r="C28" s="453"/>
      <c r="D28" s="453"/>
      <c r="E28" s="453"/>
      <c r="F28" s="453"/>
    </row>
    <row r="30" ht="13.5" thickBot="1">
      <c r="A30" s="45" t="s">
        <v>1384</v>
      </c>
    </row>
    <row r="31" spans="1:5" ht="27" customHeight="1" thickBot="1">
      <c r="A31" s="46" t="s">
        <v>40</v>
      </c>
      <c r="B31" s="423" t="s">
        <v>1385</v>
      </c>
      <c r="C31" s="423"/>
      <c r="D31" s="423" t="s">
        <v>1386</v>
      </c>
      <c r="E31" s="424"/>
    </row>
    <row r="32" spans="1:5" ht="27" customHeight="1">
      <c r="A32" s="59" t="s">
        <v>226</v>
      </c>
      <c r="B32" s="402"/>
      <c r="C32" s="402"/>
      <c r="D32" s="402"/>
      <c r="E32" s="403"/>
    </row>
    <row r="33" spans="1:5" ht="198" customHeight="1">
      <c r="A33" s="60" t="s">
        <v>434</v>
      </c>
      <c r="B33" s="415" t="s">
        <v>1035</v>
      </c>
      <c r="C33" s="415"/>
      <c r="D33" s="415" t="s">
        <v>607</v>
      </c>
      <c r="E33" s="393"/>
    </row>
    <row r="34" spans="1:5" ht="27" customHeight="1">
      <c r="A34" s="60" t="s">
        <v>435</v>
      </c>
      <c r="B34" s="415" t="s">
        <v>608</v>
      </c>
      <c r="C34" s="415"/>
      <c r="D34" s="415"/>
      <c r="E34" s="393"/>
    </row>
    <row r="35" spans="1:5" ht="78" customHeight="1">
      <c r="A35" s="60" t="s">
        <v>436</v>
      </c>
      <c r="B35" s="415" t="s">
        <v>606</v>
      </c>
      <c r="C35" s="415"/>
      <c r="D35" s="415" t="s">
        <v>610</v>
      </c>
      <c r="E35" s="393"/>
    </row>
    <row r="36" spans="1:5" ht="12.75">
      <c r="A36" s="60" t="s">
        <v>437</v>
      </c>
      <c r="B36" s="415"/>
      <c r="C36" s="415"/>
      <c r="D36" s="415"/>
      <c r="E36" s="393"/>
    </row>
    <row r="37" spans="1:5" ht="30.75" customHeight="1">
      <c r="A37" s="60" t="s">
        <v>978</v>
      </c>
      <c r="B37" s="415" t="s">
        <v>486</v>
      </c>
      <c r="C37" s="415"/>
      <c r="D37" s="611"/>
      <c r="E37" s="612"/>
    </row>
    <row r="38" spans="1:5" ht="27.75" customHeight="1">
      <c r="A38" s="60" t="s">
        <v>979</v>
      </c>
      <c r="B38" s="415" t="s">
        <v>487</v>
      </c>
      <c r="C38" s="415"/>
      <c r="D38" s="611"/>
      <c r="E38" s="612"/>
    </row>
    <row r="39" spans="1:5" ht="65.25" customHeight="1" thickBot="1">
      <c r="A39" s="61" t="s">
        <v>438</v>
      </c>
      <c r="B39" s="401" t="s">
        <v>780</v>
      </c>
      <c r="C39" s="401"/>
      <c r="D39" s="613"/>
      <c r="E39" s="614"/>
    </row>
    <row r="40" spans="1:5" ht="12.75">
      <c r="A40" s="62"/>
      <c r="B40" s="55"/>
      <c r="C40" s="55"/>
      <c r="D40" s="135"/>
      <c r="E40" s="135"/>
    </row>
    <row r="41" spans="1:5" ht="13.5" thickBot="1">
      <c r="A41" s="45" t="s">
        <v>811</v>
      </c>
      <c r="B41" s="115"/>
      <c r="C41" s="115"/>
      <c r="D41" s="115"/>
      <c r="E41" s="115"/>
    </row>
    <row r="42" spans="1:5" ht="13.5" thickBot="1">
      <c r="A42" s="377" t="s">
        <v>47</v>
      </c>
      <c r="B42" s="539"/>
      <c r="C42" s="539"/>
      <c r="D42" s="423" t="s">
        <v>48</v>
      </c>
      <c r="E42" s="622"/>
    </row>
    <row r="43" spans="1:5" ht="26.25" customHeight="1">
      <c r="A43" s="530" t="s">
        <v>223</v>
      </c>
      <c r="B43" s="531"/>
      <c r="C43" s="531"/>
      <c r="D43" s="618"/>
      <c r="E43" s="619"/>
    </row>
    <row r="44" spans="1:5" ht="27" customHeight="1">
      <c r="A44" s="532" t="s">
        <v>224</v>
      </c>
      <c r="B44" s="533"/>
      <c r="C44" s="533"/>
      <c r="D44" s="620"/>
      <c r="E44" s="621"/>
    </row>
    <row r="45" spans="1:5" ht="19.5" customHeight="1" thickBot="1">
      <c r="A45" s="537" t="s">
        <v>225</v>
      </c>
      <c r="B45" s="615"/>
      <c r="C45" s="615"/>
      <c r="D45" s="616"/>
      <c r="E45" s="617"/>
    </row>
    <row r="47" ht="13.5" thickBot="1">
      <c r="A47" s="45" t="s">
        <v>380</v>
      </c>
    </row>
    <row r="48" spans="1:6" ht="28.5" customHeight="1">
      <c r="A48" s="454" t="s">
        <v>250</v>
      </c>
      <c r="B48" s="455"/>
      <c r="C48" s="455"/>
      <c r="D48" s="455"/>
      <c r="E48" s="455"/>
      <c r="F48" s="456"/>
    </row>
    <row r="49" spans="1:6" ht="12.75">
      <c r="A49" s="608" t="s">
        <v>1204</v>
      </c>
      <c r="B49" s="609"/>
      <c r="C49" s="609"/>
      <c r="D49" s="609"/>
      <c r="E49" s="609"/>
      <c r="F49" s="610"/>
    </row>
    <row r="50" spans="1:6" ht="40.5" customHeight="1">
      <c r="A50" s="477" t="s">
        <v>1352</v>
      </c>
      <c r="B50" s="478"/>
      <c r="C50" s="478"/>
      <c r="D50" s="478"/>
      <c r="E50" s="478"/>
      <c r="F50" s="479"/>
    </row>
    <row r="51" spans="1:6" ht="12.75">
      <c r="A51" s="477" t="s">
        <v>1205</v>
      </c>
      <c r="B51" s="478"/>
      <c r="C51" s="478"/>
      <c r="D51" s="478"/>
      <c r="E51" s="478"/>
      <c r="F51" s="479"/>
    </row>
    <row r="52" spans="1:6" ht="26.25" customHeight="1">
      <c r="A52" s="477" t="s">
        <v>1365</v>
      </c>
      <c r="B52" s="478"/>
      <c r="C52" s="478"/>
      <c r="D52" s="478"/>
      <c r="E52" s="478"/>
      <c r="F52" s="479"/>
    </row>
    <row r="53" spans="1:6" ht="12.75">
      <c r="A53" s="608" t="s">
        <v>1206</v>
      </c>
      <c r="B53" s="609"/>
      <c r="C53" s="609"/>
      <c r="D53" s="609"/>
      <c r="E53" s="609"/>
      <c r="F53" s="610"/>
    </row>
    <row r="54" spans="1:6" ht="27" customHeight="1">
      <c r="A54" s="477" t="s">
        <v>1366</v>
      </c>
      <c r="B54" s="478"/>
      <c r="C54" s="478"/>
      <c r="D54" s="478"/>
      <c r="E54" s="478"/>
      <c r="F54" s="479"/>
    </row>
    <row r="55" spans="1:6" ht="40.5" customHeight="1">
      <c r="A55" s="477" t="s">
        <v>864</v>
      </c>
      <c r="B55" s="478"/>
      <c r="C55" s="478"/>
      <c r="D55" s="478"/>
      <c r="E55" s="478"/>
      <c r="F55" s="479"/>
    </row>
    <row r="56" spans="1:6" ht="13.5" thickBot="1">
      <c r="A56" s="457" t="s">
        <v>402</v>
      </c>
      <c r="B56" s="458"/>
      <c r="C56" s="458"/>
      <c r="D56" s="458"/>
      <c r="E56" s="458"/>
      <c r="F56" s="459"/>
    </row>
    <row r="57" ht="12.75">
      <c r="A57" s="45"/>
    </row>
    <row r="58" ht="13.5" thickBot="1">
      <c r="A58" s="45" t="s">
        <v>1392</v>
      </c>
    </row>
    <row r="59" spans="1:6" ht="26.25" thickBot="1">
      <c r="A59" s="46" t="s">
        <v>1393</v>
      </c>
      <c r="B59" s="47" t="s">
        <v>1394</v>
      </c>
      <c r="C59" s="47" t="s">
        <v>865</v>
      </c>
      <c r="D59" s="47" t="s">
        <v>1396</v>
      </c>
      <c r="E59" s="47" t="s">
        <v>1397</v>
      </c>
      <c r="F59" s="48" t="s">
        <v>1398</v>
      </c>
    </row>
    <row r="60" spans="1:6" ht="25.5">
      <c r="A60" s="52" t="s">
        <v>140</v>
      </c>
      <c r="B60" s="50" t="s">
        <v>326</v>
      </c>
      <c r="C60" s="220" t="s">
        <v>139</v>
      </c>
      <c r="D60" s="223" t="s">
        <v>150</v>
      </c>
      <c r="E60" s="221" t="s">
        <v>141</v>
      </c>
      <c r="F60" s="214"/>
    </row>
    <row r="61" spans="1:6" ht="25.5">
      <c r="A61" s="100" t="s">
        <v>142</v>
      </c>
      <c r="B61" s="51" t="s">
        <v>326</v>
      </c>
      <c r="C61" s="17" t="s">
        <v>143</v>
      </c>
      <c r="D61" s="7" t="s">
        <v>669</v>
      </c>
      <c r="E61" s="215" t="s">
        <v>146</v>
      </c>
      <c r="F61" s="217"/>
    </row>
    <row r="62" spans="1:6" ht="38.25">
      <c r="A62" s="100" t="s">
        <v>144</v>
      </c>
      <c r="B62" s="51" t="s">
        <v>130</v>
      </c>
      <c r="C62" s="17" t="s">
        <v>143</v>
      </c>
      <c r="D62" s="7" t="s">
        <v>145</v>
      </c>
      <c r="E62" s="215" t="s">
        <v>148</v>
      </c>
      <c r="F62" s="217" t="s">
        <v>147</v>
      </c>
    </row>
    <row r="63" spans="1:6" ht="25.5">
      <c r="A63" s="100" t="s">
        <v>916</v>
      </c>
      <c r="B63" s="51" t="s">
        <v>130</v>
      </c>
      <c r="C63" s="17" t="s">
        <v>139</v>
      </c>
      <c r="D63" s="7" t="s">
        <v>151</v>
      </c>
      <c r="E63" s="215"/>
      <c r="F63" s="217" t="s">
        <v>152</v>
      </c>
    </row>
    <row r="64" spans="1:6" ht="12.75">
      <c r="A64" s="100"/>
      <c r="B64" s="51"/>
      <c r="C64" s="17"/>
      <c r="D64" s="7"/>
      <c r="E64" s="215"/>
      <c r="F64" s="217"/>
    </row>
    <row r="65" spans="1:6" ht="13.5" thickBot="1">
      <c r="A65" s="101"/>
      <c r="B65" s="53"/>
      <c r="C65" s="219"/>
      <c r="D65" s="20"/>
      <c r="E65" s="216"/>
      <c r="F65" s="218"/>
    </row>
  </sheetData>
  <mergeCells count="47">
    <mergeCell ref="A42:C42"/>
    <mergeCell ref="D42:E42"/>
    <mergeCell ref="A11:A14"/>
    <mergeCell ref="B23:E23"/>
    <mergeCell ref="A15:A18"/>
    <mergeCell ref="A19:A22"/>
    <mergeCell ref="A28:F28"/>
    <mergeCell ref="B35:C35"/>
    <mergeCell ref="B36:C36"/>
    <mergeCell ref="D35:E35"/>
    <mergeCell ref="D36:E36"/>
    <mergeCell ref="B31:C31"/>
    <mergeCell ref="B32:C32"/>
    <mergeCell ref="B33:C33"/>
    <mergeCell ref="B34:C34"/>
    <mergeCell ref="D31:E31"/>
    <mergeCell ref="D32:E32"/>
    <mergeCell ref="D33:E33"/>
    <mergeCell ref="D34:E34"/>
    <mergeCell ref="A4:F4"/>
    <mergeCell ref="A5:F5"/>
    <mergeCell ref="C8:C9"/>
    <mergeCell ref="C10:E10"/>
    <mergeCell ref="D8:E8"/>
    <mergeCell ref="A8:A10"/>
    <mergeCell ref="B8:B10"/>
    <mergeCell ref="A43:C43"/>
    <mergeCell ref="D43:E43"/>
    <mergeCell ref="A44:C44"/>
    <mergeCell ref="D44:E44"/>
    <mergeCell ref="A45:C45"/>
    <mergeCell ref="D45:E45"/>
    <mergeCell ref="A48:F48"/>
    <mergeCell ref="A50:F50"/>
    <mergeCell ref="B37:C37"/>
    <mergeCell ref="B38:C38"/>
    <mergeCell ref="B39:C39"/>
    <mergeCell ref="D37:E37"/>
    <mergeCell ref="D38:E38"/>
    <mergeCell ref="D39:E39"/>
    <mergeCell ref="A56:F56"/>
    <mergeCell ref="A49:F49"/>
    <mergeCell ref="A53:F53"/>
    <mergeCell ref="A51:F51"/>
    <mergeCell ref="A52:F52"/>
    <mergeCell ref="A54:F54"/>
    <mergeCell ref="A55:F55"/>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20"/>
  <dimension ref="A1:G44"/>
  <sheetViews>
    <sheetView workbookViewId="0" topLeftCell="A1">
      <selection activeCell="A1" sqref="A1"/>
    </sheetView>
  </sheetViews>
  <sheetFormatPr defaultColWidth="9.140625" defaultRowHeight="12.75"/>
  <cols>
    <col min="1" max="1" width="23.57421875" style="1" customWidth="1"/>
    <col min="2" max="2" width="8.28125" style="1" customWidth="1"/>
    <col min="3" max="5" width="15.421875" style="1" customWidth="1"/>
    <col min="6" max="16384" width="9.140625" style="1" customWidth="1"/>
  </cols>
  <sheetData>
    <row r="1" spans="1:3" ht="12.75">
      <c r="A1" s="45" t="str">
        <f>General!C11</f>
        <v>United Kingdom</v>
      </c>
      <c r="B1" s="207"/>
      <c r="C1" s="207"/>
    </row>
    <row r="2" ht="12.75">
      <c r="A2" s="45" t="s">
        <v>866</v>
      </c>
    </row>
    <row r="3" ht="13.5" thickBot="1"/>
    <row r="4" spans="1:7" ht="30.75" customHeight="1">
      <c r="A4" s="441" t="s">
        <v>265</v>
      </c>
      <c r="B4" s="604"/>
      <c r="C4" s="604"/>
      <c r="D4" s="604"/>
      <c r="E4" s="604"/>
      <c r="F4" s="604"/>
      <c r="G4" s="605"/>
    </row>
    <row r="5" spans="1:7" ht="14.25" customHeight="1" thickBot="1">
      <c r="A5" s="442" t="s">
        <v>266</v>
      </c>
      <c r="B5" s="567"/>
      <c r="C5" s="567"/>
      <c r="D5" s="567"/>
      <c r="E5" s="567"/>
      <c r="F5" s="567"/>
      <c r="G5" s="606"/>
    </row>
    <row r="6" ht="12.75">
      <c r="A6" s="45"/>
    </row>
    <row r="7" spans="1:3" ht="13.5" thickBot="1">
      <c r="A7" s="45" t="s">
        <v>615</v>
      </c>
      <c r="C7" s="207"/>
    </row>
    <row r="8" spans="1:5" ht="13.5" customHeight="1">
      <c r="A8" s="418" t="s">
        <v>40</v>
      </c>
      <c r="B8" s="445" t="s">
        <v>41</v>
      </c>
      <c r="C8" s="445" t="s">
        <v>616</v>
      </c>
      <c r="D8" s="445"/>
      <c r="E8" s="446"/>
    </row>
    <row r="9" spans="1:5" ht="26.25" thickBot="1">
      <c r="A9" s="419"/>
      <c r="B9" s="374"/>
      <c r="C9" s="94" t="s">
        <v>617</v>
      </c>
      <c r="D9" s="94" t="s">
        <v>618</v>
      </c>
      <c r="E9" s="126" t="s">
        <v>619</v>
      </c>
    </row>
    <row r="10" spans="1:5" ht="13.5" customHeight="1">
      <c r="A10" s="429" t="s">
        <v>993</v>
      </c>
      <c r="B10" s="295">
        <v>2010</v>
      </c>
      <c r="C10" s="141">
        <v>0</v>
      </c>
      <c r="D10" s="141">
        <v>662</v>
      </c>
      <c r="E10" s="182">
        <v>2219</v>
      </c>
    </row>
    <row r="11" spans="1:5" ht="13.5" customHeight="1">
      <c r="A11" s="404"/>
      <c r="B11" s="296">
        <v>2005</v>
      </c>
      <c r="C11" s="141">
        <v>0</v>
      </c>
      <c r="D11" s="145">
        <v>656</v>
      </c>
      <c r="E11" s="162">
        <v>2189</v>
      </c>
    </row>
    <row r="12" spans="1:5" ht="13.5" customHeight="1">
      <c r="A12" s="404"/>
      <c r="B12" s="296">
        <v>2000</v>
      </c>
      <c r="C12" s="141">
        <v>0</v>
      </c>
      <c r="D12" s="145">
        <v>648</v>
      </c>
      <c r="E12" s="162">
        <v>2145</v>
      </c>
    </row>
    <row r="13" spans="1:5" ht="13.5" customHeight="1">
      <c r="A13" s="404"/>
      <c r="B13" s="296">
        <v>1990</v>
      </c>
      <c r="C13" s="141">
        <v>0</v>
      </c>
      <c r="D13" s="112">
        <v>646</v>
      </c>
      <c r="E13" s="113">
        <v>1965</v>
      </c>
    </row>
    <row r="14" spans="1:5" ht="13.5" customHeight="1">
      <c r="A14" s="404" t="s">
        <v>549</v>
      </c>
      <c r="B14" s="174">
        <v>2010</v>
      </c>
      <c r="C14" s="141">
        <v>0</v>
      </c>
      <c r="D14" s="112">
        <v>20</v>
      </c>
      <c r="E14" s="141">
        <v>0</v>
      </c>
    </row>
    <row r="15" spans="1:5" ht="13.5" customHeight="1">
      <c r="A15" s="404"/>
      <c r="B15" s="174">
        <v>2005</v>
      </c>
      <c r="C15" s="141">
        <v>0</v>
      </c>
      <c r="D15" s="112">
        <v>20</v>
      </c>
      <c r="E15" s="141">
        <v>0</v>
      </c>
    </row>
    <row r="16" spans="1:5" ht="13.5" customHeight="1">
      <c r="A16" s="404"/>
      <c r="B16" s="174">
        <v>2000</v>
      </c>
      <c r="C16" s="141">
        <v>0</v>
      </c>
      <c r="D16" s="112">
        <v>20</v>
      </c>
      <c r="E16" s="141">
        <v>0</v>
      </c>
    </row>
    <row r="17" spans="1:5" ht="13.5" customHeight="1">
      <c r="A17" s="404"/>
      <c r="B17" s="174">
        <v>1990</v>
      </c>
      <c r="C17" s="141">
        <v>0</v>
      </c>
      <c r="D17" s="112">
        <v>20</v>
      </c>
      <c r="E17" s="141">
        <v>0</v>
      </c>
    </row>
    <row r="18" spans="1:5" ht="13.5" customHeight="1">
      <c r="A18" s="404" t="s">
        <v>995</v>
      </c>
      <c r="B18" s="174">
        <v>2010</v>
      </c>
      <c r="C18" s="141">
        <v>0</v>
      </c>
      <c r="D18" s="112">
        <v>682</v>
      </c>
      <c r="E18" s="182">
        <v>2219</v>
      </c>
    </row>
    <row r="19" spans="1:5" ht="13.5" customHeight="1">
      <c r="A19" s="404"/>
      <c r="B19" s="174">
        <v>2005</v>
      </c>
      <c r="C19" s="141">
        <v>0</v>
      </c>
      <c r="D19" s="112">
        <v>676</v>
      </c>
      <c r="E19" s="162">
        <v>2189</v>
      </c>
    </row>
    <row r="20" spans="1:5" ht="13.5" customHeight="1">
      <c r="A20" s="404"/>
      <c r="B20" s="174">
        <v>2000</v>
      </c>
      <c r="C20" s="141">
        <v>0</v>
      </c>
      <c r="D20" s="112">
        <v>668</v>
      </c>
      <c r="E20" s="162">
        <v>2145</v>
      </c>
    </row>
    <row r="21" spans="1:5" ht="13.5" customHeight="1" thickBot="1">
      <c r="A21" s="376"/>
      <c r="B21" s="175">
        <v>1990</v>
      </c>
      <c r="C21" s="167">
        <v>0</v>
      </c>
      <c r="D21" s="127">
        <v>666</v>
      </c>
      <c r="E21" s="128">
        <v>1965</v>
      </c>
    </row>
    <row r="22" spans="1:5" ht="13.5" customHeight="1">
      <c r="A22" s="62"/>
      <c r="B22" s="176"/>
      <c r="C22" s="129"/>
      <c r="D22" s="129"/>
      <c r="E22" s="129"/>
    </row>
    <row r="23" ht="13.5" thickBot="1">
      <c r="A23" s="45" t="s">
        <v>1384</v>
      </c>
    </row>
    <row r="24" spans="1:6" ht="13.5" thickBot="1">
      <c r="A24" s="46" t="s">
        <v>40</v>
      </c>
      <c r="B24" s="423" t="s">
        <v>1385</v>
      </c>
      <c r="C24" s="423"/>
      <c r="D24" s="423"/>
      <c r="E24" s="423" t="s">
        <v>1386</v>
      </c>
      <c r="F24" s="424"/>
    </row>
    <row r="25" spans="1:6" ht="40.5" customHeight="1">
      <c r="A25" s="59" t="s">
        <v>622</v>
      </c>
      <c r="B25" s="402" t="s">
        <v>149</v>
      </c>
      <c r="C25" s="402"/>
      <c r="D25" s="402"/>
      <c r="E25" s="402"/>
      <c r="F25" s="403"/>
    </row>
    <row r="26" spans="1:6" ht="39.75" customHeight="1">
      <c r="A26" s="60" t="s">
        <v>623</v>
      </c>
      <c r="B26" s="415" t="s">
        <v>153</v>
      </c>
      <c r="C26" s="415"/>
      <c r="D26" s="415"/>
      <c r="E26" s="415"/>
      <c r="F26" s="393"/>
    </row>
    <row r="27" spans="1:6" ht="13.5" thickBot="1">
      <c r="A27" s="61" t="s">
        <v>624</v>
      </c>
      <c r="B27" s="401" t="s">
        <v>154</v>
      </c>
      <c r="C27" s="401"/>
      <c r="D27" s="401"/>
      <c r="E27" s="401"/>
      <c r="F27" s="394"/>
    </row>
    <row r="28" spans="1:6" ht="12.75">
      <c r="A28" s="62"/>
      <c r="B28" s="62"/>
      <c r="C28" s="62"/>
      <c r="D28" s="62"/>
      <c r="E28" s="55"/>
      <c r="F28" s="55"/>
    </row>
    <row r="29" spans="1:5" ht="13.5" customHeight="1" thickBot="1">
      <c r="A29" s="45" t="s">
        <v>811</v>
      </c>
      <c r="B29" s="115"/>
      <c r="C29" s="115"/>
      <c r="D29" s="115"/>
      <c r="E29" s="115"/>
    </row>
    <row r="30" spans="1:5" ht="13.5" customHeight="1" thickBot="1">
      <c r="A30" s="377" t="s">
        <v>47</v>
      </c>
      <c r="B30" s="539"/>
      <c r="C30" s="539"/>
      <c r="D30" s="362" t="s">
        <v>48</v>
      </c>
      <c r="E30" s="540"/>
    </row>
    <row r="31" spans="1:5" ht="24.75" customHeight="1">
      <c r="A31" s="530" t="s">
        <v>620</v>
      </c>
      <c r="B31" s="531"/>
      <c r="C31" s="531"/>
      <c r="D31" s="541" t="s">
        <v>155</v>
      </c>
      <c r="E31" s="542"/>
    </row>
    <row r="32" spans="1:5" ht="28.5" customHeight="1">
      <c r="A32" s="532" t="s">
        <v>621</v>
      </c>
      <c r="B32" s="533"/>
      <c r="C32" s="533"/>
      <c r="D32" s="525"/>
      <c r="E32" s="526"/>
    </row>
    <row r="34" ht="13.5" thickBot="1">
      <c r="A34" s="45" t="s">
        <v>380</v>
      </c>
    </row>
    <row r="35" spans="1:7" ht="12.75">
      <c r="A35" s="454" t="s">
        <v>625</v>
      </c>
      <c r="B35" s="455"/>
      <c r="C35" s="455"/>
      <c r="D35" s="455"/>
      <c r="E35" s="455"/>
      <c r="F35" s="455"/>
      <c r="G35" s="456"/>
    </row>
    <row r="36" spans="1:7" ht="29.25" customHeight="1">
      <c r="A36" s="477" t="s">
        <v>1043</v>
      </c>
      <c r="B36" s="478"/>
      <c r="C36" s="478"/>
      <c r="D36" s="478"/>
      <c r="E36" s="478"/>
      <c r="F36" s="478"/>
      <c r="G36" s="479"/>
    </row>
    <row r="37" spans="1:7" ht="29.25" customHeight="1">
      <c r="A37" s="477" t="s">
        <v>1044</v>
      </c>
      <c r="B37" s="478"/>
      <c r="C37" s="478"/>
      <c r="D37" s="478"/>
      <c r="E37" s="478"/>
      <c r="F37" s="478"/>
      <c r="G37" s="479"/>
    </row>
    <row r="38" spans="1:7" ht="39.75" customHeight="1" thickBot="1">
      <c r="A38" s="457" t="s">
        <v>1045</v>
      </c>
      <c r="B38" s="458"/>
      <c r="C38" s="458"/>
      <c r="D38" s="458"/>
      <c r="E38" s="458"/>
      <c r="F38" s="458"/>
      <c r="G38" s="459"/>
    </row>
    <row r="39" ht="12.75">
      <c r="A39" s="45"/>
    </row>
    <row r="40" ht="13.5" thickBot="1">
      <c r="A40" s="45" t="s">
        <v>1392</v>
      </c>
    </row>
    <row r="41" spans="1:7" ht="26.25" thickBot="1">
      <c r="A41" s="123" t="s">
        <v>1393</v>
      </c>
      <c r="B41" s="124" t="s">
        <v>1394</v>
      </c>
      <c r="C41" s="124" t="s">
        <v>1046</v>
      </c>
      <c r="D41" s="47" t="s">
        <v>1396</v>
      </c>
      <c r="E41" s="124" t="s">
        <v>1397</v>
      </c>
      <c r="F41" s="626" t="s">
        <v>1398</v>
      </c>
      <c r="G41" s="627"/>
    </row>
    <row r="42" spans="1:7" ht="38.25">
      <c r="A42" s="52" t="s">
        <v>140</v>
      </c>
      <c r="B42" s="50" t="s">
        <v>326</v>
      </c>
      <c r="C42" s="220" t="s">
        <v>618</v>
      </c>
      <c r="D42" s="223" t="s">
        <v>150</v>
      </c>
      <c r="E42" s="221" t="s">
        <v>141</v>
      </c>
      <c r="F42" s="409"/>
      <c r="G42" s="410"/>
    </row>
    <row r="43" spans="1:7" ht="25.5">
      <c r="A43" s="100" t="s">
        <v>916</v>
      </c>
      <c r="B43" s="51" t="s">
        <v>130</v>
      </c>
      <c r="C43" s="17" t="s">
        <v>618</v>
      </c>
      <c r="D43" s="7" t="s">
        <v>151</v>
      </c>
      <c r="E43" s="215"/>
      <c r="F43" s="412" t="s">
        <v>152</v>
      </c>
      <c r="G43" s="413"/>
    </row>
    <row r="44" spans="1:7" ht="13.5" thickBot="1">
      <c r="A44" s="101"/>
      <c r="B44" s="53"/>
      <c r="C44" s="219"/>
      <c r="D44" s="20"/>
      <c r="E44" s="216"/>
      <c r="F44" s="405"/>
      <c r="G44" s="406"/>
    </row>
  </sheetData>
  <mergeCells count="30">
    <mergeCell ref="B27:D27"/>
    <mergeCell ref="E25:F25"/>
    <mergeCell ref="E26:F26"/>
    <mergeCell ref="B25:D25"/>
    <mergeCell ref="B26:D26"/>
    <mergeCell ref="E27:F27"/>
    <mergeCell ref="A35:G35"/>
    <mergeCell ref="A36:G36"/>
    <mergeCell ref="A31:C31"/>
    <mergeCell ref="D31:E31"/>
    <mergeCell ref="F44:G44"/>
    <mergeCell ref="F43:G43"/>
    <mergeCell ref="B24:D24"/>
    <mergeCell ref="E24:F24"/>
    <mergeCell ref="F41:G41"/>
    <mergeCell ref="F42:G42"/>
    <mergeCell ref="A38:G38"/>
    <mergeCell ref="A37:G37"/>
    <mergeCell ref="A32:C32"/>
    <mergeCell ref="D32:E32"/>
    <mergeCell ref="A4:G4"/>
    <mergeCell ref="A5:G5"/>
    <mergeCell ref="A30:C30"/>
    <mergeCell ref="D30:E30"/>
    <mergeCell ref="C8:E8"/>
    <mergeCell ref="A10:A13"/>
    <mergeCell ref="A8:A9"/>
    <mergeCell ref="B8:B9"/>
    <mergeCell ref="A14:A17"/>
    <mergeCell ref="A18:A2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3"/>
  <dimension ref="A1:E47"/>
  <sheetViews>
    <sheetView workbookViewId="0" topLeftCell="A1">
      <selection activeCell="E27" sqref="E27"/>
    </sheetView>
  </sheetViews>
  <sheetFormatPr defaultColWidth="9.140625" defaultRowHeight="12.75"/>
  <cols>
    <col min="1" max="1" width="14.00390625" style="26" customWidth="1"/>
    <col min="2" max="2" width="18.8515625" style="26" customWidth="1"/>
    <col min="3" max="3" width="62.00390625" style="26" customWidth="1"/>
    <col min="4" max="6" width="14.00390625" style="26" customWidth="1"/>
    <col min="7" max="16384" width="9.140625" style="26" customWidth="1"/>
  </cols>
  <sheetData>
    <row r="1" spans="1:5" ht="12.75">
      <c r="A1" s="24"/>
      <c r="B1" s="25"/>
      <c r="C1" s="25"/>
      <c r="D1" s="25"/>
      <c r="E1" s="25"/>
    </row>
    <row r="2" spans="1:5" ht="12.75">
      <c r="A2" s="25"/>
      <c r="B2" s="25"/>
      <c r="C2" s="24" t="s">
        <v>22</v>
      </c>
      <c r="D2" s="25"/>
      <c r="E2" s="25"/>
    </row>
    <row r="3" spans="1:5" ht="12.75">
      <c r="A3" s="24"/>
      <c r="B3" s="25"/>
      <c r="C3" s="27" t="s">
        <v>23</v>
      </c>
      <c r="D3" s="25"/>
      <c r="E3" s="25"/>
    </row>
    <row r="4" spans="1:5" ht="12.75">
      <c r="A4" s="25"/>
      <c r="B4" s="25"/>
      <c r="D4" s="25"/>
      <c r="E4" s="25"/>
    </row>
    <row r="5" spans="1:5" ht="12.75">
      <c r="A5" s="24"/>
      <c r="B5" s="25"/>
      <c r="C5" s="24" t="s">
        <v>24</v>
      </c>
      <c r="D5" s="25"/>
      <c r="E5" s="25"/>
    </row>
    <row r="6" spans="1:5" ht="12.75">
      <c r="A6" s="25"/>
      <c r="B6" s="25"/>
      <c r="C6" s="24" t="s">
        <v>25</v>
      </c>
      <c r="D6" s="25"/>
      <c r="E6" s="25"/>
    </row>
    <row r="7" spans="1:5" ht="15" customHeight="1">
      <c r="A7" s="25"/>
      <c r="B7" s="25"/>
      <c r="C7" s="28" t="s">
        <v>26</v>
      </c>
      <c r="D7" s="25"/>
      <c r="E7" s="25"/>
    </row>
    <row r="8" spans="1:4" ht="12.75">
      <c r="A8" s="25"/>
      <c r="B8" s="25"/>
      <c r="C8" s="29"/>
      <c r="D8" s="25"/>
    </row>
    <row r="9" spans="1:5" ht="12.75">
      <c r="A9" s="25"/>
      <c r="B9" s="25"/>
      <c r="C9" s="30" t="s">
        <v>27</v>
      </c>
      <c r="D9" s="25"/>
      <c r="E9" s="25"/>
    </row>
    <row r="10" spans="1:5" ht="13.5" thickBot="1">
      <c r="A10" s="25"/>
      <c r="B10" s="25"/>
      <c r="C10" s="31"/>
      <c r="D10" s="25"/>
      <c r="E10" s="25"/>
    </row>
    <row r="11" spans="1:5" ht="13.5" thickBot="1">
      <c r="A11" s="25"/>
      <c r="B11" s="32" t="s">
        <v>28</v>
      </c>
      <c r="C11" s="298" t="s">
        <v>1302</v>
      </c>
      <c r="D11" s="42"/>
      <c r="E11" s="25"/>
    </row>
    <row r="12" spans="1:5" ht="13.5" thickBot="1">
      <c r="A12" s="24"/>
      <c r="D12" s="25"/>
      <c r="E12" s="25"/>
    </row>
    <row r="13" spans="1:5" ht="13.5" thickBot="1">
      <c r="A13" s="24"/>
      <c r="B13" s="33" t="s">
        <v>29</v>
      </c>
      <c r="C13" s="329">
        <v>40409</v>
      </c>
      <c r="D13" s="42"/>
      <c r="E13" s="25"/>
    </row>
    <row r="14" spans="1:5" ht="12.75">
      <c r="A14" s="24"/>
      <c r="B14" s="25"/>
      <c r="C14" s="25"/>
      <c r="D14" s="25"/>
      <c r="E14" s="25"/>
    </row>
    <row r="15" spans="1:4" ht="15" customHeight="1" thickBot="1">
      <c r="A15" s="24"/>
      <c r="B15" s="34" t="s">
        <v>30</v>
      </c>
      <c r="C15" s="35"/>
      <c r="D15" s="35"/>
    </row>
    <row r="16" spans="1:4" ht="12.75">
      <c r="A16" s="29"/>
      <c r="B16" s="36" t="s">
        <v>31</v>
      </c>
      <c r="C16" s="37" t="s">
        <v>76</v>
      </c>
      <c r="D16" s="25"/>
    </row>
    <row r="17" spans="1:4" ht="12.75">
      <c r="A17" s="25"/>
      <c r="B17" s="38" t="s">
        <v>32</v>
      </c>
      <c r="C17" s="39" t="s">
        <v>762</v>
      </c>
      <c r="D17" s="25"/>
    </row>
    <row r="18" spans="1:4" ht="12.75">
      <c r="A18" s="25"/>
      <c r="B18" s="38" t="s">
        <v>33</v>
      </c>
      <c r="C18" s="39" t="s">
        <v>763</v>
      </c>
      <c r="D18" s="25"/>
    </row>
    <row r="19" spans="1:4" ht="12.75">
      <c r="A19" s="25"/>
      <c r="B19" s="38" t="s">
        <v>34</v>
      </c>
      <c r="C19" s="321" t="s">
        <v>764</v>
      </c>
      <c r="D19" s="25"/>
    </row>
    <row r="20" spans="1:4" ht="13.5" thickBot="1">
      <c r="A20" s="25"/>
      <c r="B20" s="40" t="s">
        <v>35</v>
      </c>
      <c r="C20" s="322" t="s">
        <v>765</v>
      </c>
      <c r="D20" s="25"/>
    </row>
    <row r="21" spans="1:4" ht="12.75">
      <c r="A21" s="25"/>
      <c r="B21" s="25"/>
      <c r="C21" s="25"/>
      <c r="D21" s="25"/>
    </row>
    <row r="22" spans="1:4" ht="12.75">
      <c r="A22" s="25"/>
      <c r="B22" s="25"/>
      <c r="C22" s="25"/>
      <c r="D22" s="25"/>
    </row>
    <row r="23" spans="1:4" ht="13.5" thickBot="1">
      <c r="A23" s="25"/>
      <c r="B23" s="35" t="s">
        <v>36</v>
      </c>
      <c r="C23" s="25"/>
      <c r="D23" s="42"/>
    </row>
    <row r="24" spans="1:4" ht="12.75">
      <c r="A24" s="25"/>
      <c r="B24" s="36" t="s">
        <v>31</v>
      </c>
      <c r="C24" s="37" t="s">
        <v>662</v>
      </c>
      <c r="D24" s="25"/>
    </row>
    <row r="25" spans="1:4" ht="12.75">
      <c r="A25" s="25"/>
      <c r="B25" s="38" t="s">
        <v>32</v>
      </c>
      <c r="C25" s="39" t="s">
        <v>762</v>
      </c>
      <c r="D25" s="25"/>
    </row>
    <row r="26" spans="1:4" ht="12.75">
      <c r="A26" s="25"/>
      <c r="B26" s="43" t="s">
        <v>35</v>
      </c>
      <c r="C26" s="323" t="s">
        <v>663</v>
      </c>
      <c r="D26" s="25"/>
    </row>
    <row r="27" spans="1:4" ht="13.5" thickBot="1">
      <c r="A27" s="25"/>
      <c r="B27" s="40" t="s">
        <v>37</v>
      </c>
      <c r="C27" s="41" t="s">
        <v>664</v>
      </c>
      <c r="D27" s="25"/>
    </row>
    <row r="28" spans="1:4" ht="12.75">
      <c r="A28" s="25"/>
      <c r="B28" s="36" t="s">
        <v>31</v>
      </c>
      <c r="C28" s="37" t="s">
        <v>536</v>
      </c>
      <c r="D28" s="25"/>
    </row>
    <row r="29" spans="1:4" ht="12.75">
      <c r="A29" s="25"/>
      <c r="B29" s="38" t="s">
        <v>32</v>
      </c>
      <c r="C29" s="39" t="s">
        <v>762</v>
      </c>
      <c r="D29" s="25"/>
    </row>
    <row r="30" spans="1:4" ht="12.75">
      <c r="A30" s="25"/>
      <c r="B30" s="43" t="s">
        <v>35</v>
      </c>
      <c r="C30" s="323" t="s">
        <v>537</v>
      </c>
      <c r="D30" s="25"/>
    </row>
    <row r="31" spans="1:4" ht="13.5" thickBot="1">
      <c r="A31" s="25"/>
      <c r="B31" s="40" t="s">
        <v>37</v>
      </c>
      <c r="C31" s="324" t="s">
        <v>1134</v>
      </c>
      <c r="D31" s="25"/>
    </row>
    <row r="32" spans="1:4" ht="12.75">
      <c r="A32" s="25"/>
      <c r="B32" s="36" t="s">
        <v>31</v>
      </c>
      <c r="C32" s="37" t="s">
        <v>660</v>
      </c>
      <c r="D32" s="25"/>
    </row>
    <row r="33" spans="1:5" ht="12.75">
      <c r="A33" s="25"/>
      <c r="B33" s="38" t="s">
        <v>32</v>
      </c>
      <c r="C33" s="39" t="s">
        <v>658</v>
      </c>
      <c r="D33" s="25"/>
      <c r="E33" s="25"/>
    </row>
    <row r="34" spans="1:5" ht="12.75">
      <c r="A34" s="25"/>
      <c r="B34" s="43" t="s">
        <v>35</v>
      </c>
      <c r="C34" s="323" t="s">
        <v>661</v>
      </c>
      <c r="D34" s="25"/>
      <c r="E34" s="25"/>
    </row>
    <row r="35" spans="1:5" ht="13.5" thickBot="1">
      <c r="A35" s="25"/>
      <c r="B35" s="40" t="s">
        <v>37</v>
      </c>
      <c r="C35" s="324">
        <v>4.8</v>
      </c>
      <c r="D35" s="25"/>
      <c r="E35" s="25"/>
    </row>
    <row r="36" spans="1:4" ht="12.75">
      <c r="A36" s="25"/>
      <c r="B36" s="36" t="s">
        <v>31</v>
      </c>
      <c r="C36" s="37" t="s">
        <v>665</v>
      </c>
      <c r="D36" s="44"/>
    </row>
    <row r="37" spans="2:3" ht="12.75">
      <c r="B37" s="38" t="s">
        <v>32</v>
      </c>
      <c r="C37" s="39" t="s">
        <v>666</v>
      </c>
    </row>
    <row r="38" spans="2:3" ht="12.75">
      <c r="B38" s="43" t="s">
        <v>35</v>
      </c>
      <c r="C38" s="323" t="s">
        <v>667</v>
      </c>
    </row>
    <row r="39" spans="2:3" ht="13.5" thickBot="1">
      <c r="B39" s="40" t="s">
        <v>37</v>
      </c>
      <c r="C39" s="324" t="s">
        <v>332</v>
      </c>
    </row>
    <row r="40" spans="2:3" ht="12.75">
      <c r="B40" s="36" t="s">
        <v>31</v>
      </c>
      <c r="C40" s="37" t="s">
        <v>657</v>
      </c>
    </row>
    <row r="41" spans="2:3" ht="12.75">
      <c r="B41" s="38" t="s">
        <v>32</v>
      </c>
      <c r="C41" s="39" t="s">
        <v>658</v>
      </c>
    </row>
    <row r="42" spans="2:3" ht="12.75">
      <c r="B42" s="43" t="s">
        <v>35</v>
      </c>
      <c r="C42" s="323" t="s">
        <v>659</v>
      </c>
    </row>
    <row r="43" spans="2:3" ht="13.5" thickBot="1">
      <c r="B43" s="40" t="s">
        <v>37</v>
      </c>
      <c r="C43" s="324">
        <v>6.11</v>
      </c>
    </row>
    <row r="44" spans="2:3" ht="12.75">
      <c r="B44" s="36" t="s">
        <v>31</v>
      </c>
      <c r="C44" s="37" t="s">
        <v>330</v>
      </c>
    </row>
    <row r="45" spans="2:3" ht="12.75">
      <c r="B45" s="38" t="s">
        <v>32</v>
      </c>
      <c r="C45" s="39" t="s">
        <v>762</v>
      </c>
    </row>
    <row r="46" spans="2:3" ht="12.75">
      <c r="B46" s="43" t="s">
        <v>35</v>
      </c>
      <c r="C46" s="323" t="s">
        <v>331</v>
      </c>
    </row>
    <row r="47" spans="2:3" ht="13.5" thickBot="1">
      <c r="B47" s="40" t="s">
        <v>37</v>
      </c>
      <c r="C47" s="324">
        <v>6.11</v>
      </c>
    </row>
  </sheetData>
  <hyperlinks>
    <hyperlink ref="C20" r:id="rId1" display="simon.gillam@forestry.gsi.gov.uk"/>
    <hyperlink ref="C38" r:id="rId2" display="sandygreig@eircom.net"/>
    <hyperlink ref="C42" r:id="rId3" display="david.edwards@forestry.gsi.gov.uk"/>
    <hyperlink ref="C26" r:id="rId4" display="justin.gilbert@forestry.gsi.gov.uk"/>
    <hyperlink ref="C34" r:id="rId5" display="alice.broome@forestry.gsi.gov.uk"/>
    <hyperlink ref="C46" r:id="rId6" display="tim.yarnell@forestry.gsi.gov.uk"/>
    <hyperlink ref="C30" r:id="rId7" display="sheila.ward@forestry.gsi.gov.uk"/>
  </hyperlinks>
  <printOptions/>
  <pageMargins left="0.75" right="0.75" top="1" bottom="1" header="0.5" footer="0.5"/>
  <pageSetup horizontalDpi="600" verticalDpi="600" orientation="landscape" paperSize="9" r:id="rId8"/>
</worksheet>
</file>

<file path=xl/worksheets/sheet20.xml><?xml version="1.0" encoding="utf-8"?>
<worksheet xmlns="http://schemas.openxmlformats.org/spreadsheetml/2006/main" xmlns:r="http://schemas.openxmlformats.org/officeDocument/2006/relationships">
  <sheetPr codeName="Sheet21"/>
  <dimension ref="A1:F61"/>
  <sheetViews>
    <sheetView workbookViewId="0" topLeftCell="A1">
      <selection activeCell="A36" sqref="A36:C36"/>
    </sheetView>
  </sheetViews>
  <sheetFormatPr defaultColWidth="9.140625" defaultRowHeight="12.75"/>
  <cols>
    <col min="1" max="1" width="31.00390625" style="1" customWidth="1"/>
    <col min="2" max="2" width="10.00390625" style="1" customWidth="1"/>
    <col min="3" max="3" width="27.28125" style="1" customWidth="1"/>
    <col min="4" max="4" width="30.140625" style="1" customWidth="1"/>
    <col min="5" max="6" width="14.57421875" style="1" customWidth="1"/>
    <col min="7" max="16384" width="9.140625" style="1" customWidth="1"/>
  </cols>
  <sheetData>
    <row r="1" ht="13.5" customHeight="1">
      <c r="A1" s="45" t="str">
        <f>General!C11</f>
        <v>United Kingdom</v>
      </c>
    </row>
    <row r="2" ht="13.5" customHeight="1">
      <c r="A2" s="45" t="s">
        <v>1047</v>
      </c>
    </row>
    <row r="3" ht="13.5" customHeight="1" thickBot="1"/>
    <row r="4" spans="1:4" ht="16.5" customHeight="1">
      <c r="A4" s="441" t="s">
        <v>587</v>
      </c>
      <c r="B4" s="455"/>
      <c r="C4" s="455"/>
      <c r="D4" s="456"/>
    </row>
    <row r="5" spans="1:4" ht="16.5" customHeight="1" thickBot="1">
      <c r="A5" s="442" t="s">
        <v>588</v>
      </c>
      <c r="B5" s="458"/>
      <c r="C5" s="458"/>
      <c r="D5" s="459"/>
    </row>
    <row r="6" ht="13.5" customHeight="1"/>
    <row r="7" ht="13.5" customHeight="1" thickBot="1">
      <c r="A7" s="45" t="s">
        <v>1048</v>
      </c>
    </row>
    <row r="8" spans="1:4" ht="27" customHeight="1">
      <c r="A8" s="418" t="s">
        <v>40</v>
      </c>
      <c r="B8" s="445" t="s">
        <v>41</v>
      </c>
      <c r="C8" s="631" t="s">
        <v>1049</v>
      </c>
      <c r="D8" s="632"/>
    </row>
    <row r="9" spans="1:4" ht="13.5" customHeight="1" thickBot="1">
      <c r="A9" s="419"/>
      <c r="B9" s="374"/>
      <c r="C9" s="177" t="s">
        <v>989</v>
      </c>
      <c r="D9" s="178" t="s">
        <v>1050</v>
      </c>
    </row>
    <row r="10" spans="1:4" ht="13.5" customHeight="1">
      <c r="A10" s="429" t="s">
        <v>993</v>
      </c>
      <c r="B10" s="50">
        <v>2010</v>
      </c>
      <c r="C10" s="110">
        <v>1411</v>
      </c>
      <c r="D10" s="112">
        <v>0</v>
      </c>
    </row>
    <row r="11" spans="1:4" ht="13.5" customHeight="1">
      <c r="A11" s="404"/>
      <c r="B11" s="51">
        <v>2005</v>
      </c>
      <c r="C11" s="112">
        <v>1435</v>
      </c>
      <c r="D11" s="112">
        <v>0</v>
      </c>
    </row>
    <row r="12" spans="1:4" ht="13.5" customHeight="1">
      <c r="A12" s="404"/>
      <c r="B12" s="51">
        <v>2000</v>
      </c>
      <c r="C12" s="112">
        <v>1453</v>
      </c>
      <c r="D12" s="112">
        <v>0</v>
      </c>
    </row>
    <row r="13" spans="1:4" ht="13.5" customHeight="1">
      <c r="A13" s="404"/>
      <c r="B13" s="51">
        <v>1990</v>
      </c>
      <c r="C13" s="112">
        <v>1406</v>
      </c>
      <c r="D13" s="112">
        <v>0</v>
      </c>
    </row>
    <row r="14" spans="1:4" ht="13.5" customHeight="1">
      <c r="A14" s="404" t="s">
        <v>549</v>
      </c>
      <c r="B14" s="51">
        <v>2010</v>
      </c>
      <c r="C14" s="112">
        <v>0</v>
      </c>
      <c r="D14" s="112">
        <v>0</v>
      </c>
    </row>
    <row r="15" spans="1:4" ht="13.5" customHeight="1">
      <c r="A15" s="404"/>
      <c r="B15" s="51">
        <v>2005</v>
      </c>
      <c r="C15" s="112">
        <v>0</v>
      </c>
      <c r="D15" s="112">
        <v>0</v>
      </c>
    </row>
    <row r="16" spans="1:4" ht="13.5" customHeight="1">
      <c r="A16" s="404"/>
      <c r="B16" s="51">
        <v>2000</v>
      </c>
      <c r="C16" s="112">
        <v>0</v>
      </c>
      <c r="D16" s="112">
        <v>0</v>
      </c>
    </row>
    <row r="17" spans="1:4" ht="13.5" customHeight="1">
      <c r="A17" s="404"/>
      <c r="B17" s="51">
        <v>1990</v>
      </c>
      <c r="C17" s="112">
        <v>0</v>
      </c>
      <c r="D17" s="112">
        <v>0</v>
      </c>
    </row>
    <row r="18" spans="1:4" ht="13.5" customHeight="1">
      <c r="A18" s="404" t="s">
        <v>995</v>
      </c>
      <c r="B18" s="51">
        <v>2010</v>
      </c>
      <c r="C18" s="110">
        <v>1411</v>
      </c>
      <c r="D18" s="112">
        <v>0</v>
      </c>
    </row>
    <row r="19" spans="1:4" ht="13.5" customHeight="1">
      <c r="A19" s="404"/>
      <c r="B19" s="51">
        <v>2005</v>
      </c>
      <c r="C19" s="112">
        <v>1435</v>
      </c>
      <c r="D19" s="112">
        <v>0</v>
      </c>
    </row>
    <row r="20" spans="1:4" ht="13.5" customHeight="1">
      <c r="A20" s="404"/>
      <c r="B20" s="51">
        <v>2000</v>
      </c>
      <c r="C20" s="112">
        <v>1453</v>
      </c>
      <c r="D20" s="112">
        <v>0</v>
      </c>
    </row>
    <row r="21" spans="1:4" ht="13.5" customHeight="1" thickBot="1">
      <c r="A21" s="376"/>
      <c r="B21" s="53">
        <v>1990</v>
      </c>
      <c r="C21" s="112">
        <v>1406</v>
      </c>
      <c r="D21" s="112">
        <v>0</v>
      </c>
    </row>
    <row r="22" ht="13.5" customHeight="1"/>
    <row r="23" ht="13.5" customHeight="1" thickBot="1">
      <c r="A23" s="45" t="s">
        <v>1051</v>
      </c>
    </row>
    <row r="24" spans="1:4" ht="26.25" thickBot="1">
      <c r="A24" s="377" t="s">
        <v>1052</v>
      </c>
      <c r="B24" s="423"/>
      <c r="C24" s="423"/>
      <c r="D24" s="48" t="s">
        <v>1053</v>
      </c>
    </row>
    <row r="25" spans="1:4" ht="13.5" customHeight="1">
      <c r="A25" s="635" t="s">
        <v>611</v>
      </c>
      <c r="B25" s="636"/>
      <c r="C25" s="636"/>
      <c r="D25" s="120">
        <v>1</v>
      </c>
    </row>
    <row r="26" spans="1:4" ht="13.5" customHeight="1">
      <c r="A26" s="633" t="s">
        <v>613</v>
      </c>
      <c r="B26" s="634"/>
      <c r="C26" s="634"/>
      <c r="D26" s="121">
        <v>2</v>
      </c>
    </row>
    <row r="27" spans="1:4" ht="13.5" customHeight="1">
      <c r="A27" s="633" t="s">
        <v>612</v>
      </c>
      <c r="B27" s="634"/>
      <c r="C27" s="634"/>
      <c r="D27" s="121">
        <v>3</v>
      </c>
    </row>
    <row r="28" spans="1:4" ht="13.5" customHeight="1">
      <c r="A28" s="633" t="s">
        <v>1069</v>
      </c>
      <c r="B28" s="634"/>
      <c r="C28" s="634"/>
      <c r="D28" s="121">
        <v>4</v>
      </c>
    </row>
    <row r="29" spans="1:4" ht="13.5" customHeight="1">
      <c r="A29" s="633" t="s">
        <v>614</v>
      </c>
      <c r="B29" s="634"/>
      <c r="C29" s="634"/>
      <c r="D29" s="121">
        <v>5</v>
      </c>
    </row>
    <row r="30" spans="1:4" ht="13.5" customHeight="1">
      <c r="A30" s="633" t="s">
        <v>1340</v>
      </c>
      <c r="B30" s="634"/>
      <c r="C30" s="634"/>
      <c r="D30" s="121">
        <v>6</v>
      </c>
    </row>
    <row r="31" spans="1:4" ht="13.5" customHeight="1" thickBot="1">
      <c r="A31" s="470"/>
      <c r="B31" s="401"/>
      <c r="C31" s="401"/>
      <c r="D31" s="122"/>
    </row>
    <row r="32" ht="13.5" customHeight="1"/>
    <row r="33" ht="13.5" customHeight="1" thickBot="1">
      <c r="A33" s="45" t="s">
        <v>1055</v>
      </c>
    </row>
    <row r="34" spans="1:4" ht="26.25" thickBot="1">
      <c r="A34" s="377" t="s">
        <v>1052</v>
      </c>
      <c r="B34" s="423"/>
      <c r="C34" s="423"/>
      <c r="D34" s="48" t="s">
        <v>1053</v>
      </c>
    </row>
    <row r="35" spans="1:4" ht="13.5" customHeight="1">
      <c r="A35" s="467" t="s">
        <v>156</v>
      </c>
      <c r="B35" s="402"/>
      <c r="C35" s="402"/>
      <c r="D35" s="120"/>
    </row>
    <row r="36" spans="1:4" ht="13.5" customHeight="1">
      <c r="A36" s="469" t="s">
        <v>1054</v>
      </c>
      <c r="B36" s="415"/>
      <c r="C36" s="415"/>
      <c r="D36" s="121"/>
    </row>
    <row r="37" spans="1:4" ht="13.5" customHeight="1" thickBot="1">
      <c r="A37" s="470"/>
      <c r="B37" s="401"/>
      <c r="C37" s="401"/>
      <c r="D37" s="122"/>
    </row>
    <row r="38" spans="1:4" ht="13.5" customHeight="1">
      <c r="A38" s="55"/>
      <c r="B38" s="55"/>
      <c r="C38" s="55"/>
      <c r="D38" s="62"/>
    </row>
    <row r="39" ht="13.5" customHeight="1" thickBot="1">
      <c r="A39" s="45" t="s">
        <v>1384</v>
      </c>
    </row>
    <row r="40" spans="1:4" ht="13.5" customHeight="1" thickBot="1">
      <c r="A40" s="46" t="s">
        <v>40</v>
      </c>
      <c r="B40" s="423" t="s">
        <v>403</v>
      </c>
      <c r="C40" s="423"/>
      <c r="D40" s="48" t="s">
        <v>1386</v>
      </c>
    </row>
    <row r="41" spans="1:4" ht="12.75">
      <c r="A41" s="59" t="s">
        <v>1059</v>
      </c>
      <c r="B41" s="402"/>
      <c r="C41" s="402"/>
      <c r="D41" s="212"/>
    </row>
    <row r="42" spans="1:4" ht="53.25" customHeight="1">
      <c r="A42" s="60" t="s">
        <v>1060</v>
      </c>
      <c r="B42" s="415" t="s">
        <v>322</v>
      </c>
      <c r="C42" s="415"/>
      <c r="D42" s="213"/>
    </row>
    <row r="43" spans="1:4" ht="27" customHeight="1" thickBot="1">
      <c r="A43" s="61" t="s">
        <v>1061</v>
      </c>
      <c r="B43" s="401" t="s">
        <v>323</v>
      </c>
      <c r="C43" s="401"/>
      <c r="D43" s="211"/>
    </row>
    <row r="44" spans="1:4" ht="15" customHeight="1">
      <c r="A44" s="62"/>
      <c r="B44" s="62"/>
      <c r="C44" s="62"/>
      <c r="D44" s="62"/>
    </row>
    <row r="45" spans="1:5" ht="13.5" customHeight="1" thickBot="1">
      <c r="A45" s="45" t="s">
        <v>811</v>
      </c>
      <c r="B45" s="115"/>
      <c r="C45" s="115"/>
      <c r="D45" s="115"/>
      <c r="E45" s="115"/>
    </row>
    <row r="46" spans="1:5" ht="13.5" customHeight="1" thickBot="1">
      <c r="A46" s="377" t="s">
        <v>47</v>
      </c>
      <c r="B46" s="539"/>
      <c r="C46" s="539"/>
      <c r="D46" s="282" t="s">
        <v>48</v>
      </c>
      <c r="E46" s="179"/>
    </row>
    <row r="47" spans="1:5" ht="25.5" customHeight="1">
      <c r="A47" s="530" t="s">
        <v>1056</v>
      </c>
      <c r="B47" s="531"/>
      <c r="C47" s="531"/>
      <c r="D47" s="279" t="s">
        <v>325</v>
      </c>
      <c r="E47" s="180"/>
    </row>
    <row r="48" spans="1:5" ht="13.5" customHeight="1">
      <c r="A48" s="532" t="s">
        <v>1057</v>
      </c>
      <c r="B48" s="533"/>
      <c r="C48" s="533"/>
      <c r="D48" s="249" t="s">
        <v>324</v>
      </c>
      <c r="E48" s="181"/>
    </row>
    <row r="49" spans="1:5" ht="13.5" customHeight="1" thickBot="1">
      <c r="A49" s="628" t="s">
        <v>1058</v>
      </c>
      <c r="B49" s="629"/>
      <c r="C49" s="630"/>
      <c r="D49" s="248"/>
      <c r="E49" s="181"/>
    </row>
    <row r="50" ht="13.5" customHeight="1"/>
    <row r="51" ht="13.5" customHeight="1" thickBot="1">
      <c r="A51" s="45" t="s">
        <v>380</v>
      </c>
    </row>
    <row r="52" spans="1:6" ht="13.5" customHeight="1">
      <c r="A52" s="454" t="s">
        <v>1062</v>
      </c>
      <c r="B52" s="455"/>
      <c r="C52" s="455"/>
      <c r="D52" s="455"/>
      <c r="E52" s="455"/>
      <c r="F52" s="456"/>
    </row>
    <row r="53" spans="1:6" ht="39.75" customHeight="1">
      <c r="A53" s="477" t="s">
        <v>896</v>
      </c>
      <c r="B53" s="478"/>
      <c r="C53" s="478"/>
      <c r="D53" s="478"/>
      <c r="E53" s="478"/>
      <c r="F53" s="479"/>
    </row>
    <row r="54" spans="1:6" ht="29.25" customHeight="1">
      <c r="A54" s="477" t="s">
        <v>74</v>
      </c>
      <c r="B54" s="478"/>
      <c r="C54" s="478"/>
      <c r="D54" s="478"/>
      <c r="E54" s="478"/>
      <c r="F54" s="479"/>
    </row>
    <row r="55" spans="1:6" ht="30" customHeight="1">
      <c r="A55" s="477" t="s">
        <v>898</v>
      </c>
      <c r="B55" s="478"/>
      <c r="C55" s="478"/>
      <c r="D55" s="478"/>
      <c r="E55" s="478"/>
      <c r="F55" s="479"/>
    </row>
    <row r="56" spans="1:6" ht="13.5" customHeight="1" thickBot="1">
      <c r="A56" s="457" t="s">
        <v>899</v>
      </c>
      <c r="B56" s="458"/>
      <c r="C56" s="458"/>
      <c r="D56" s="458"/>
      <c r="E56" s="458"/>
      <c r="F56" s="459"/>
    </row>
    <row r="57" ht="13.5" customHeight="1"/>
    <row r="58" ht="13.5" customHeight="1" thickBot="1">
      <c r="A58" s="45" t="s">
        <v>1392</v>
      </c>
    </row>
    <row r="59" spans="1:6" ht="27" customHeight="1" thickBot="1">
      <c r="A59" s="46" t="s">
        <v>1393</v>
      </c>
      <c r="B59" s="47" t="s">
        <v>1394</v>
      </c>
      <c r="C59" s="47" t="s">
        <v>900</v>
      </c>
      <c r="D59" s="47" t="s">
        <v>1396</v>
      </c>
      <c r="E59" s="47" t="s">
        <v>1397</v>
      </c>
      <c r="F59" s="48" t="s">
        <v>1398</v>
      </c>
    </row>
    <row r="60" spans="1:6" ht="27.75" customHeight="1">
      <c r="A60" s="100" t="s">
        <v>1036</v>
      </c>
      <c r="B60" s="50" t="s">
        <v>326</v>
      </c>
      <c r="C60" s="220" t="s">
        <v>157</v>
      </c>
      <c r="D60" s="223" t="s">
        <v>669</v>
      </c>
      <c r="E60" s="215" t="s">
        <v>146</v>
      </c>
      <c r="F60" s="214"/>
    </row>
    <row r="61" spans="1:6" ht="13.5" customHeight="1" thickBot="1">
      <c r="A61" s="101"/>
      <c r="B61" s="53"/>
      <c r="C61" s="219"/>
      <c r="D61" s="20"/>
      <c r="E61" s="216"/>
      <c r="F61" s="218"/>
    </row>
    <row r="62" ht="13.5" customHeight="1"/>
  </sheetData>
  <mergeCells count="33">
    <mergeCell ref="A27:C27"/>
    <mergeCell ref="B43:C43"/>
    <mergeCell ref="B41:C41"/>
    <mergeCell ref="A36:C36"/>
    <mergeCell ref="B42:C42"/>
    <mergeCell ref="A10:A13"/>
    <mergeCell ref="A14:A17"/>
    <mergeCell ref="A18:A21"/>
    <mergeCell ref="A34:C34"/>
    <mergeCell ref="A28:C28"/>
    <mergeCell ref="A29:C29"/>
    <mergeCell ref="A30:C30"/>
    <mergeCell ref="A24:C24"/>
    <mergeCell ref="A25:C25"/>
    <mergeCell ref="A26:C26"/>
    <mergeCell ref="A4:D4"/>
    <mergeCell ref="A5:D5"/>
    <mergeCell ref="A46:C46"/>
    <mergeCell ref="A37:C37"/>
    <mergeCell ref="C8:D8"/>
    <mergeCell ref="A8:A9"/>
    <mergeCell ref="B40:C40"/>
    <mergeCell ref="A35:C35"/>
    <mergeCell ref="B8:B9"/>
    <mergeCell ref="A31:C31"/>
    <mergeCell ref="A48:C48"/>
    <mergeCell ref="A49:C49"/>
    <mergeCell ref="A47:C47"/>
    <mergeCell ref="A56:F56"/>
    <mergeCell ref="A52:F52"/>
    <mergeCell ref="A53:F53"/>
    <mergeCell ref="A54:F54"/>
    <mergeCell ref="A55:F55"/>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22"/>
  <dimension ref="A1:F50"/>
  <sheetViews>
    <sheetView workbookViewId="0" topLeftCell="A1">
      <selection activeCell="F29" sqref="F29"/>
    </sheetView>
  </sheetViews>
  <sheetFormatPr defaultColWidth="9.140625" defaultRowHeight="12.75"/>
  <cols>
    <col min="1" max="1" width="29.8515625" style="1" customWidth="1"/>
    <col min="2" max="2" width="9.421875" style="1" customWidth="1"/>
    <col min="3" max="5" width="17.28125" style="1" customWidth="1"/>
    <col min="6" max="6" width="14.57421875" style="1" customWidth="1"/>
    <col min="7" max="16384" width="9.140625" style="1" customWidth="1"/>
  </cols>
  <sheetData>
    <row r="1" ht="13.5" customHeight="1">
      <c r="A1" s="45" t="str">
        <f>General!C11</f>
        <v>United Kingdom</v>
      </c>
    </row>
    <row r="2" ht="13.5" customHeight="1">
      <c r="A2" s="45" t="s">
        <v>901</v>
      </c>
    </row>
    <row r="3" ht="13.5" customHeight="1" thickBot="1"/>
    <row r="4" spans="1:5" ht="29.25" customHeight="1">
      <c r="A4" s="441" t="s">
        <v>589</v>
      </c>
      <c r="B4" s="455"/>
      <c r="C4" s="455"/>
      <c r="D4" s="455"/>
      <c r="E4" s="456"/>
    </row>
    <row r="5" spans="1:5" ht="13.5" customHeight="1" thickBot="1">
      <c r="A5" s="442" t="s">
        <v>590</v>
      </c>
      <c r="B5" s="458"/>
      <c r="C5" s="458"/>
      <c r="D5" s="458"/>
      <c r="E5" s="459"/>
    </row>
    <row r="6" ht="13.5" customHeight="1">
      <c r="A6" s="45"/>
    </row>
    <row r="7" ht="13.5" customHeight="1" thickBot="1">
      <c r="A7" s="45" t="s">
        <v>902</v>
      </c>
    </row>
    <row r="8" spans="1:5" ht="24.75" customHeight="1">
      <c r="A8" s="418" t="s">
        <v>40</v>
      </c>
      <c r="B8" s="445" t="s">
        <v>41</v>
      </c>
      <c r="C8" s="445" t="s">
        <v>903</v>
      </c>
      <c r="D8" s="445"/>
      <c r="E8" s="446"/>
    </row>
    <row r="9" spans="1:5" ht="13.5" customHeight="1" thickBot="1">
      <c r="A9" s="419"/>
      <c r="B9" s="374"/>
      <c r="C9" s="94" t="s">
        <v>989</v>
      </c>
      <c r="D9" s="94" t="s">
        <v>904</v>
      </c>
      <c r="E9" s="126" t="s">
        <v>905</v>
      </c>
    </row>
    <row r="10" spans="1:5" ht="13.5" customHeight="1">
      <c r="A10" s="429" t="s">
        <v>993</v>
      </c>
      <c r="B10" s="50">
        <v>2010</v>
      </c>
      <c r="C10" s="141">
        <v>3.9</v>
      </c>
      <c r="D10" s="141">
        <v>0.8</v>
      </c>
      <c r="E10" s="182">
        <v>3.1</v>
      </c>
    </row>
    <row r="11" spans="1:5" ht="13.5" customHeight="1">
      <c r="A11" s="404"/>
      <c r="B11" s="51">
        <v>2005</v>
      </c>
      <c r="C11" s="141">
        <v>3.9</v>
      </c>
      <c r="D11" s="141">
        <v>0.8</v>
      </c>
      <c r="E11" s="182">
        <v>3.1</v>
      </c>
    </row>
    <row r="12" spans="1:5" ht="13.5" customHeight="1">
      <c r="A12" s="404"/>
      <c r="B12" s="51">
        <v>2000</v>
      </c>
      <c r="C12" s="141">
        <v>3.9</v>
      </c>
      <c r="D12" s="141">
        <v>0.8</v>
      </c>
      <c r="E12" s="182">
        <v>3.1</v>
      </c>
    </row>
    <row r="13" spans="1:5" ht="13.5" customHeight="1">
      <c r="A13" s="404"/>
      <c r="B13" s="51">
        <v>1990</v>
      </c>
      <c r="C13" s="141">
        <v>3.9</v>
      </c>
      <c r="D13" s="141">
        <v>0.8</v>
      </c>
      <c r="E13" s="182">
        <v>3.1</v>
      </c>
    </row>
    <row r="14" spans="1:5" ht="13.5" customHeight="1">
      <c r="A14" s="404" t="s">
        <v>549</v>
      </c>
      <c r="B14" s="51">
        <v>2010</v>
      </c>
      <c r="C14" s="112">
        <v>0</v>
      </c>
      <c r="D14" s="112">
        <v>0</v>
      </c>
      <c r="E14" s="112">
        <v>0</v>
      </c>
    </row>
    <row r="15" spans="1:5" ht="13.5" customHeight="1">
      <c r="A15" s="404"/>
      <c r="B15" s="51">
        <v>2005</v>
      </c>
      <c r="C15" s="112">
        <v>0</v>
      </c>
      <c r="D15" s="112">
        <v>0</v>
      </c>
      <c r="E15" s="112">
        <v>0</v>
      </c>
    </row>
    <row r="16" spans="1:5" ht="13.5" customHeight="1">
      <c r="A16" s="404"/>
      <c r="B16" s="51">
        <v>2000</v>
      </c>
      <c r="C16" s="112">
        <v>0</v>
      </c>
      <c r="D16" s="112">
        <v>0</v>
      </c>
      <c r="E16" s="112">
        <v>0</v>
      </c>
    </row>
    <row r="17" spans="1:5" ht="13.5" customHeight="1">
      <c r="A17" s="404"/>
      <c r="B17" s="51">
        <v>1990</v>
      </c>
      <c r="C17" s="112">
        <v>0</v>
      </c>
      <c r="D17" s="112">
        <v>0</v>
      </c>
      <c r="E17" s="112">
        <v>0</v>
      </c>
    </row>
    <row r="18" spans="1:5" ht="13.5" customHeight="1">
      <c r="A18" s="404" t="s">
        <v>995</v>
      </c>
      <c r="B18" s="51">
        <v>2010</v>
      </c>
      <c r="C18" s="141">
        <v>3.9</v>
      </c>
      <c r="D18" s="141">
        <v>0.8</v>
      </c>
      <c r="E18" s="182">
        <v>3.1</v>
      </c>
    </row>
    <row r="19" spans="1:5" ht="13.5" customHeight="1">
      <c r="A19" s="404"/>
      <c r="B19" s="51">
        <v>2005</v>
      </c>
      <c r="C19" s="141">
        <v>3.9</v>
      </c>
      <c r="D19" s="141">
        <v>0.8</v>
      </c>
      <c r="E19" s="182">
        <v>3.1</v>
      </c>
    </row>
    <row r="20" spans="1:5" ht="13.5" customHeight="1">
      <c r="A20" s="404"/>
      <c r="B20" s="51">
        <v>2000</v>
      </c>
      <c r="C20" s="141">
        <v>3.9</v>
      </c>
      <c r="D20" s="141">
        <v>0.8</v>
      </c>
      <c r="E20" s="182">
        <v>3.1</v>
      </c>
    </row>
    <row r="21" spans="1:5" ht="13.5" customHeight="1">
      <c r="A21" s="404"/>
      <c r="B21" s="51">
        <v>1990</v>
      </c>
      <c r="C21" s="141">
        <v>3.9</v>
      </c>
      <c r="D21" s="141">
        <v>0.8</v>
      </c>
      <c r="E21" s="182">
        <v>3.1</v>
      </c>
    </row>
    <row r="22" spans="1:5" ht="27" customHeight="1">
      <c r="A22" s="275" t="s">
        <v>906</v>
      </c>
      <c r="B22" s="224"/>
      <c r="C22" s="183"/>
      <c r="D22" s="183"/>
      <c r="E22" s="184"/>
    </row>
    <row r="23" spans="1:5" ht="13.5" customHeight="1">
      <c r="A23" s="60" t="s">
        <v>991</v>
      </c>
      <c r="B23" s="51">
        <v>2005</v>
      </c>
      <c r="C23" s="112">
        <v>4.2</v>
      </c>
      <c r="D23" s="112">
        <v>0.6</v>
      </c>
      <c r="E23" s="113">
        <v>3.6</v>
      </c>
    </row>
    <row r="24" spans="1:5" ht="13.5" customHeight="1" thickBot="1">
      <c r="A24" s="61" t="s">
        <v>992</v>
      </c>
      <c r="B24" s="53">
        <v>2005</v>
      </c>
      <c r="C24" s="127">
        <v>3.6</v>
      </c>
      <c r="D24" s="314">
        <v>1</v>
      </c>
      <c r="E24" s="128">
        <v>2.6</v>
      </c>
    </row>
    <row r="25" ht="13.5" customHeight="1"/>
    <row r="26" ht="13.5" customHeight="1" thickBot="1">
      <c r="A26" s="45" t="s">
        <v>1384</v>
      </c>
    </row>
    <row r="27" spans="1:5" ht="27" customHeight="1" thickBot="1">
      <c r="A27" s="46" t="s">
        <v>40</v>
      </c>
      <c r="B27" s="423" t="s">
        <v>1385</v>
      </c>
      <c r="C27" s="423"/>
      <c r="D27" s="423"/>
      <c r="E27" s="48" t="s">
        <v>1386</v>
      </c>
    </row>
    <row r="28" spans="1:5" ht="42" customHeight="1">
      <c r="A28" s="59" t="s">
        <v>591</v>
      </c>
      <c r="B28" s="514" t="s">
        <v>355</v>
      </c>
      <c r="C28" s="514"/>
      <c r="D28" s="514"/>
      <c r="E28" s="212" t="s">
        <v>356</v>
      </c>
    </row>
    <row r="29" spans="1:5" ht="232.5" customHeight="1" thickBot="1">
      <c r="A29" s="61" t="s">
        <v>592</v>
      </c>
      <c r="B29" s="401" t="s">
        <v>357</v>
      </c>
      <c r="C29" s="401"/>
      <c r="D29" s="401"/>
      <c r="E29" s="211" t="s">
        <v>358</v>
      </c>
    </row>
    <row r="30" spans="1:5" ht="12.75">
      <c r="A30" s="62"/>
      <c r="B30" s="62"/>
      <c r="C30" s="62"/>
      <c r="D30" s="62"/>
      <c r="E30" s="62"/>
    </row>
    <row r="31" spans="1:5" ht="13.5" customHeight="1" thickBot="1">
      <c r="A31" s="136" t="s">
        <v>51</v>
      </c>
      <c r="B31" s="96"/>
      <c r="D31" s="129"/>
      <c r="E31" s="129"/>
    </row>
    <row r="32" spans="1:5" ht="13.5" customHeight="1" thickBot="1">
      <c r="A32" s="377" t="s">
        <v>47</v>
      </c>
      <c r="B32" s="423"/>
      <c r="C32" s="423"/>
      <c r="D32" s="47" t="s">
        <v>52</v>
      </c>
      <c r="E32" s="48" t="s">
        <v>53</v>
      </c>
    </row>
    <row r="33" spans="1:5" ht="53.25" customHeight="1">
      <c r="A33" s="493" t="s">
        <v>907</v>
      </c>
      <c r="B33" s="514"/>
      <c r="C33" s="514"/>
      <c r="D33" s="283">
        <v>0</v>
      </c>
      <c r="E33" s="279" t="s">
        <v>353</v>
      </c>
    </row>
    <row r="34" spans="1:5" ht="13.5" customHeight="1">
      <c r="A34" s="501" t="s">
        <v>908</v>
      </c>
      <c r="B34" s="510"/>
      <c r="C34" s="510"/>
      <c r="D34" s="237" t="s">
        <v>352</v>
      </c>
      <c r="E34" s="233"/>
    </row>
    <row r="35" spans="1:5" ht="15" customHeight="1">
      <c r="A35" s="501" t="s">
        <v>57</v>
      </c>
      <c r="B35" s="510"/>
      <c r="C35" s="510"/>
      <c r="D35" s="237" t="s">
        <v>354</v>
      </c>
      <c r="E35" s="233"/>
    </row>
    <row r="36" spans="1:5" ht="13.5" customHeight="1">
      <c r="A36" s="501" t="s">
        <v>909</v>
      </c>
      <c r="B36" s="510"/>
      <c r="C36" s="510"/>
      <c r="D36" s="237" t="s">
        <v>50</v>
      </c>
      <c r="E36" s="233"/>
    </row>
    <row r="37" spans="1:5" ht="40.5" customHeight="1" thickBot="1">
      <c r="A37" s="637" t="s">
        <v>910</v>
      </c>
      <c r="B37" s="638"/>
      <c r="C37" s="639"/>
      <c r="D37" s="250" t="s">
        <v>351</v>
      </c>
      <c r="E37" s="235"/>
    </row>
    <row r="38" ht="13.5" customHeight="1"/>
    <row r="39" ht="13.5" customHeight="1" thickBot="1">
      <c r="A39" s="45" t="s">
        <v>380</v>
      </c>
    </row>
    <row r="40" spans="1:6" ht="13.5" customHeight="1">
      <c r="A40" s="454" t="s">
        <v>911</v>
      </c>
      <c r="B40" s="455"/>
      <c r="C40" s="455"/>
      <c r="D40" s="455"/>
      <c r="E40" s="455"/>
      <c r="F40" s="456"/>
    </row>
    <row r="41" spans="1:6" ht="13.5" customHeight="1">
      <c r="A41" s="477" t="s">
        <v>912</v>
      </c>
      <c r="B41" s="478"/>
      <c r="C41" s="478"/>
      <c r="D41" s="478"/>
      <c r="E41" s="478"/>
      <c r="F41" s="479"/>
    </row>
    <row r="42" spans="1:6" ht="40.5" customHeight="1">
      <c r="A42" s="477" t="s">
        <v>594</v>
      </c>
      <c r="B42" s="478"/>
      <c r="C42" s="478"/>
      <c r="D42" s="478"/>
      <c r="E42" s="478"/>
      <c r="F42" s="479"/>
    </row>
    <row r="43" spans="1:6" ht="15.75" customHeight="1">
      <c r="A43" s="477" t="s">
        <v>595</v>
      </c>
      <c r="B43" s="478"/>
      <c r="C43" s="478"/>
      <c r="D43" s="478"/>
      <c r="E43" s="478"/>
      <c r="F43" s="479"/>
    </row>
    <row r="44" spans="1:6" ht="26.25" customHeight="1">
      <c r="A44" s="477" t="s">
        <v>815</v>
      </c>
      <c r="B44" s="478"/>
      <c r="C44" s="478"/>
      <c r="D44" s="478"/>
      <c r="E44" s="478"/>
      <c r="F44" s="479"/>
    </row>
    <row r="45" spans="1:6" ht="28.5" customHeight="1" thickBot="1">
      <c r="A45" s="457" t="s">
        <v>797</v>
      </c>
      <c r="B45" s="458"/>
      <c r="C45" s="458"/>
      <c r="D45" s="458"/>
      <c r="E45" s="458"/>
      <c r="F45" s="459"/>
    </row>
    <row r="46" ht="13.5" customHeight="1"/>
    <row r="47" ht="13.5" customHeight="1" thickBot="1">
      <c r="A47" s="45" t="s">
        <v>816</v>
      </c>
    </row>
    <row r="48" spans="1:6" ht="27" customHeight="1" thickBot="1">
      <c r="A48" s="46" t="s">
        <v>1393</v>
      </c>
      <c r="B48" s="47" t="s">
        <v>1394</v>
      </c>
      <c r="C48" s="47" t="s">
        <v>798</v>
      </c>
      <c r="D48" s="47" t="s">
        <v>1396</v>
      </c>
      <c r="E48" s="47" t="s">
        <v>1397</v>
      </c>
      <c r="F48" s="48" t="s">
        <v>1398</v>
      </c>
    </row>
    <row r="49" spans="1:6" ht="27.75" customHeight="1">
      <c r="A49" s="52" t="s">
        <v>668</v>
      </c>
      <c r="B49" s="50" t="s">
        <v>326</v>
      </c>
      <c r="C49" s="220"/>
      <c r="D49" s="223" t="s">
        <v>669</v>
      </c>
      <c r="E49" s="221" t="s">
        <v>158</v>
      </c>
      <c r="F49" s="214"/>
    </row>
    <row r="50" spans="1:6" ht="13.5" customHeight="1" thickBot="1">
      <c r="A50" s="101"/>
      <c r="B50" s="53"/>
      <c r="C50" s="219"/>
      <c r="D50" s="20"/>
      <c r="E50" s="216"/>
      <c r="F50" s="218"/>
    </row>
    <row r="51" ht="13.5" customHeight="1"/>
  </sheetData>
  <mergeCells count="23">
    <mergeCell ref="A4:E4"/>
    <mergeCell ref="A5:E5"/>
    <mergeCell ref="A33:C33"/>
    <mergeCell ref="A34:C34"/>
    <mergeCell ref="A32:C32"/>
    <mergeCell ref="A8:A9"/>
    <mergeCell ref="B8:B9"/>
    <mergeCell ref="C8:E8"/>
    <mergeCell ref="A10:A13"/>
    <mergeCell ref="A18:A21"/>
    <mergeCell ref="A45:F45"/>
    <mergeCell ref="A40:F40"/>
    <mergeCell ref="A41:F41"/>
    <mergeCell ref="A42:F42"/>
    <mergeCell ref="A43:F43"/>
    <mergeCell ref="A14:A17"/>
    <mergeCell ref="A44:F44"/>
    <mergeCell ref="B29:D29"/>
    <mergeCell ref="B28:D28"/>
    <mergeCell ref="A37:C37"/>
    <mergeCell ref="B27:D27"/>
    <mergeCell ref="A35:C35"/>
    <mergeCell ref="A36:C36"/>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23"/>
  <dimension ref="A1:M4"/>
  <sheetViews>
    <sheetView workbookViewId="0" topLeftCell="A1">
      <selection activeCell="A53" sqref="A53"/>
    </sheetView>
  </sheetViews>
  <sheetFormatPr defaultColWidth="9.140625" defaultRowHeight="12.75"/>
  <sheetData>
    <row r="1" spans="1:13" s="1" customFormat="1" ht="13.5" customHeight="1" thickBot="1">
      <c r="A1" s="643" t="str">
        <f>General!C11</f>
        <v>United Kingdom</v>
      </c>
      <c r="B1" s="644"/>
      <c r="C1" s="644"/>
      <c r="D1" s="644"/>
      <c r="E1" s="644"/>
      <c r="F1" s="644"/>
      <c r="G1" s="644"/>
      <c r="H1" s="644"/>
      <c r="I1" s="644"/>
      <c r="J1" s="644"/>
      <c r="K1" s="644"/>
      <c r="L1" s="644"/>
      <c r="M1" s="645"/>
    </row>
    <row r="2" spans="1:13" s="1" customFormat="1" ht="13.5" customHeight="1" thickBot="1">
      <c r="A2" s="643" t="s">
        <v>817</v>
      </c>
      <c r="B2" s="644"/>
      <c r="C2" s="644"/>
      <c r="D2" s="644"/>
      <c r="E2" s="644"/>
      <c r="F2" s="644"/>
      <c r="G2" s="644"/>
      <c r="H2" s="644"/>
      <c r="I2" s="644"/>
      <c r="J2" s="644"/>
      <c r="K2" s="644"/>
      <c r="L2" s="644"/>
      <c r="M2" s="645"/>
    </row>
    <row r="3" spans="1:13" ht="13.5" thickBot="1">
      <c r="A3" s="643" t="s">
        <v>818</v>
      </c>
      <c r="B3" s="644"/>
      <c r="C3" s="644"/>
      <c r="D3" s="644"/>
      <c r="E3" s="644"/>
      <c r="F3" s="644"/>
      <c r="G3" s="644"/>
      <c r="H3" s="644"/>
      <c r="I3" s="644"/>
      <c r="J3" s="644"/>
      <c r="K3" s="644"/>
      <c r="L3" s="644"/>
      <c r="M3" s="645"/>
    </row>
    <row r="4" spans="1:13" ht="58.5" customHeight="1" thickBot="1">
      <c r="A4" s="640" t="s">
        <v>133</v>
      </c>
      <c r="B4" s="641"/>
      <c r="C4" s="641"/>
      <c r="D4" s="641"/>
      <c r="E4" s="641"/>
      <c r="F4" s="641"/>
      <c r="G4" s="641"/>
      <c r="H4" s="641"/>
      <c r="I4" s="641"/>
      <c r="J4" s="641"/>
      <c r="K4" s="641"/>
      <c r="L4" s="641"/>
      <c r="M4" s="642"/>
    </row>
  </sheetData>
  <mergeCells count="4">
    <mergeCell ref="A4:M4"/>
    <mergeCell ref="A1:M1"/>
    <mergeCell ref="A2:M2"/>
    <mergeCell ref="A3:M3"/>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4"/>
  <dimension ref="A1:I69"/>
  <sheetViews>
    <sheetView workbookViewId="0" topLeftCell="A1">
      <selection activeCell="C44" sqref="C44:D44"/>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45" t="str">
        <f>General!C11</f>
        <v>United Kingdom</v>
      </c>
    </row>
    <row r="2" ht="13.5" customHeight="1">
      <c r="A2" s="45" t="s">
        <v>766</v>
      </c>
    </row>
    <row r="3" ht="13.5" customHeight="1" thickBot="1"/>
    <row r="4" spans="1:7" ht="28.5" customHeight="1">
      <c r="A4" s="441" t="s">
        <v>593</v>
      </c>
      <c r="B4" s="604"/>
      <c r="C4" s="604"/>
      <c r="D4" s="604"/>
      <c r="E4" s="604"/>
      <c r="F4" s="604"/>
      <c r="G4" s="605"/>
    </row>
    <row r="5" spans="1:7" ht="13.5" customHeight="1" thickBot="1">
      <c r="A5" s="442" t="s">
        <v>1027</v>
      </c>
      <c r="B5" s="567"/>
      <c r="C5" s="567"/>
      <c r="D5" s="567"/>
      <c r="E5" s="567"/>
      <c r="F5" s="567"/>
      <c r="G5" s="606"/>
    </row>
    <row r="6" ht="13.5" customHeight="1"/>
    <row r="7" ht="13.5" customHeight="1" thickBot="1">
      <c r="A7" s="45" t="s">
        <v>767</v>
      </c>
    </row>
    <row r="8" spans="1:7" ht="13.5" customHeight="1">
      <c r="A8" s="418" t="s">
        <v>40</v>
      </c>
      <c r="B8" s="445" t="s">
        <v>41</v>
      </c>
      <c r="C8" s="445" t="s">
        <v>768</v>
      </c>
      <c r="D8" s="445" t="s">
        <v>842</v>
      </c>
      <c r="E8" s="445"/>
      <c r="F8" s="445"/>
      <c r="G8" s="446"/>
    </row>
    <row r="9" spans="1:7" ht="25.5">
      <c r="A9" s="375"/>
      <c r="B9" s="372"/>
      <c r="C9" s="372"/>
      <c r="D9" s="116" t="s">
        <v>769</v>
      </c>
      <c r="E9" s="116" t="s">
        <v>770</v>
      </c>
      <c r="F9" s="116" t="s">
        <v>771</v>
      </c>
      <c r="G9" s="117" t="s">
        <v>772</v>
      </c>
    </row>
    <row r="10" spans="1:7" ht="13.5" customHeight="1" thickBot="1">
      <c r="A10" s="419"/>
      <c r="B10" s="374"/>
      <c r="C10" s="374" t="s">
        <v>773</v>
      </c>
      <c r="D10" s="374"/>
      <c r="E10" s="374"/>
      <c r="F10" s="374"/>
      <c r="G10" s="381"/>
    </row>
    <row r="11" spans="1:7" ht="13.5" customHeight="1">
      <c r="A11" s="429" t="s">
        <v>774</v>
      </c>
      <c r="B11" s="50">
        <v>2010</v>
      </c>
      <c r="C11" s="110"/>
      <c r="D11" s="110">
        <v>4</v>
      </c>
      <c r="E11" s="110">
        <v>5</v>
      </c>
      <c r="F11" s="110">
        <v>4</v>
      </c>
      <c r="G11" s="111">
        <v>0</v>
      </c>
    </row>
    <row r="12" spans="1:7" ht="13.5" customHeight="1">
      <c r="A12" s="404"/>
      <c r="B12" s="51">
        <v>2005</v>
      </c>
      <c r="C12" s="112"/>
      <c r="D12" s="112"/>
      <c r="E12" s="112"/>
      <c r="F12" s="112"/>
      <c r="G12" s="113"/>
    </row>
    <row r="13" spans="1:7" ht="13.5" customHeight="1">
      <c r="A13" s="404"/>
      <c r="B13" s="51">
        <v>2000</v>
      </c>
      <c r="C13" s="112"/>
      <c r="D13" s="112"/>
      <c r="E13" s="112"/>
      <c r="F13" s="112"/>
      <c r="G13" s="113"/>
    </row>
    <row r="14" spans="1:7" ht="13.5" customHeight="1">
      <c r="A14" s="404"/>
      <c r="B14" s="51">
        <v>1990</v>
      </c>
      <c r="C14" s="112"/>
      <c r="D14" s="112"/>
      <c r="E14" s="112"/>
      <c r="F14" s="112"/>
      <c r="G14" s="113"/>
    </row>
    <row r="15" spans="1:7" ht="13.5" customHeight="1">
      <c r="A15" s="404" t="s">
        <v>775</v>
      </c>
      <c r="B15" s="51">
        <v>2010</v>
      </c>
      <c r="C15" s="112"/>
      <c r="D15" s="112">
        <v>0</v>
      </c>
      <c r="E15" s="112">
        <v>0</v>
      </c>
      <c r="F15" s="112">
        <v>0</v>
      </c>
      <c r="G15" s="113">
        <v>0</v>
      </c>
    </row>
    <row r="16" spans="1:7" ht="13.5" customHeight="1">
      <c r="A16" s="404"/>
      <c r="B16" s="51">
        <v>2005</v>
      </c>
      <c r="C16" s="112"/>
      <c r="D16" s="112"/>
      <c r="E16" s="112"/>
      <c r="F16" s="112"/>
      <c r="G16" s="113"/>
    </row>
    <row r="17" spans="1:7" ht="13.5" customHeight="1">
      <c r="A17" s="404"/>
      <c r="B17" s="51">
        <v>2000</v>
      </c>
      <c r="C17" s="112"/>
      <c r="D17" s="112"/>
      <c r="E17" s="112"/>
      <c r="F17" s="112"/>
      <c r="G17" s="113"/>
    </row>
    <row r="18" spans="1:7" ht="13.5" customHeight="1">
      <c r="A18" s="404"/>
      <c r="B18" s="51">
        <v>1990</v>
      </c>
      <c r="C18" s="112"/>
      <c r="D18" s="112"/>
      <c r="E18" s="112"/>
      <c r="F18" s="112"/>
      <c r="G18" s="113"/>
    </row>
    <row r="19" spans="1:7" ht="13.5" customHeight="1">
      <c r="A19" s="404" t="s">
        <v>776</v>
      </c>
      <c r="B19" s="51">
        <v>2010</v>
      </c>
      <c r="C19" s="112"/>
      <c r="D19" s="112">
        <v>3</v>
      </c>
      <c r="E19" s="112">
        <v>0</v>
      </c>
      <c r="F19" s="112">
        <v>0</v>
      </c>
      <c r="G19" s="113">
        <v>0</v>
      </c>
    </row>
    <row r="20" spans="1:7" ht="13.5" customHeight="1">
      <c r="A20" s="404"/>
      <c r="B20" s="51">
        <v>2005</v>
      </c>
      <c r="C20" s="112"/>
      <c r="D20" s="112"/>
      <c r="E20" s="112"/>
      <c r="F20" s="112"/>
      <c r="G20" s="113"/>
    </row>
    <row r="21" spans="1:7" ht="13.5" customHeight="1">
      <c r="A21" s="404"/>
      <c r="B21" s="51">
        <v>2000</v>
      </c>
      <c r="C21" s="112"/>
      <c r="D21" s="112"/>
      <c r="E21" s="112"/>
      <c r="F21" s="112"/>
      <c r="G21" s="113"/>
    </row>
    <row r="22" spans="1:7" ht="13.5" customHeight="1">
      <c r="A22" s="404"/>
      <c r="B22" s="51">
        <v>1990</v>
      </c>
      <c r="C22" s="112"/>
      <c r="D22" s="112"/>
      <c r="E22" s="112"/>
      <c r="F22" s="112"/>
      <c r="G22" s="113"/>
    </row>
    <row r="23" spans="1:7" ht="13.5" customHeight="1">
      <c r="A23" s="404" t="s">
        <v>777</v>
      </c>
      <c r="B23" s="51">
        <v>2010</v>
      </c>
      <c r="C23" s="112"/>
      <c r="D23" s="112">
        <v>0</v>
      </c>
      <c r="E23" s="112">
        <v>0</v>
      </c>
      <c r="F23" s="112">
        <v>0</v>
      </c>
      <c r="G23" s="113">
        <v>0</v>
      </c>
    </row>
    <row r="24" spans="1:7" ht="13.5" customHeight="1">
      <c r="A24" s="404"/>
      <c r="B24" s="51">
        <v>2005</v>
      </c>
      <c r="C24" s="112"/>
      <c r="D24" s="112"/>
      <c r="E24" s="112"/>
      <c r="F24" s="112"/>
      <c r="G24" s="113"/>
    </row>
    <row r="25" spans="1:7" ht="13.5" customHeight="1">
      <c r="A25" s="404"/>
      <c r="B25" s="51">
        <v>2000</v>
      </c>
      <c r="C25" s="112"/>
      <c r="D25" s="112"/>
      <c r="E25" s="112"/>
      <c r="F25" s="112"/>
      <c r="G25" s="113"/>
    </row>
    <row r="26" spans="1:7" ht="13.5" customHeight="1">
      <c r="A26" s="404"/>
      <c r="B26" s="51">
        <v>1990</v>
      </c>
      <c r="C26" s="112"/>
      <c r="D26" s="112"/>
      <c r="E26" s="112"/>
      <c r="F26" s="112"/>
      <c r="G26" s="113"/>
    </row>
    <row r="27" spans="1:7" ht="13.5" customHeight="1">
      <c r="A27" s="404" t="s">
        <v>778</v>
      </c>
      <c r="B27" s="51">
        <v>2010</v>
      </c>
      <c r="C27" s="112"/>
      <c r="D27" s="112">
        <v>15</v>
      </c>
      <c r="E27" s="112">
        <v>23</v>
      </c>
      <c r="F27" s="112">
        <v>0</v>
      </c>
      <c r="G27" s="113">
        <v>0</v>
      </c>
    </row>
    <row r="28" spans="1:7" ht="13.5" customHeight="1">
      <c r="A28" s="404"/>
      <c r="B28" s="51">
        <v>2005</v>
      </c>
      <c r="C28" s="112"/>
      <c r="D28" s="112"/>
      <c r="E28" s="112"/>
      <c r="F28" s="112"/>
      <c r="G28" s="113"/>
    </row>
    <row r="29" spans="1:7" ht="13.5" customHeight="1">
      <c r="A29" s="404"/>
      <c r="B29" s="51">
        <v>2000</v>
      </c>
      <c r="C29" s="112"/>
      <c r="D29" s="112"/>
      <c r="E29" s="112"/>
      <c r="F29" s="112"/>
      <c r="G29" s="113"/>
    </row>
    <row r="30" spans="1:7" ht="13.5" customHeight="1">
      <c r="A30" s="404"/>
      <c r="B30" s="51">
        <v>1990</v>
      </c>
      <c r="C30" s="112"/>
      <c r="D30" s="112"/>
      <c r="E30" s="112"/>
      <c r="F30" s="112"/>
      <c r="G30" s="113"/>
    </row>
    <row r="31" spans="1:7" ht="13.5" customHeight="1">
      <c r="A31" s="404" t="s">
        <v>779</v>
      </c>
      <c r="B31" s="51">
        <v>2010</v>
      </c>
      <c r="C31" s="112"/>
      <c r="D31" s="112">
        <v>12</v>
      </c>
      <c r="E31" s="112">
        <v>11</v>
      </c>
      <c r="F31" s="112">
        <v>6</v>
      </c>
      <c r="G31" s="113">
        <v>0</v>
      </c>
    </row>
    <row r="32" spans="1:7" ht="13.5" customHeight="1">
      <c r="A32" s="404"/>
      <c r="B32" s="51">
        <v>2005</v>
      </c>
      <c r="C32" s="112"/>
      <c r="D32" s="112"/>
      <c r="E32" s="112"/>
      <c r="F32" s="112"/>
      <c r="G32" s="113"/>
    </row>
    <row r="33" spans="1:7" ht="13.5" customHeight="1">
      <c r="A33" s="404"/>
      <c r="B33" s="51">
        <v>2000</v>
      </c>
      <c r="C33" s="112"/>
      <c r="D33" s="112"/>
      <c r="E33" s="112"/>
      <c r="F33" s="112"/>
      <c r="G33" s="113"/>
    </row>
    <row r="34" spans="1:7" ht="13.5" customHeight="1">
      <c r="A34" s="404"/>
      <c r="B34" s="51">
        <v>1990</v>
      </c>
      <c r="C34" s="112"/>
      <c r="D34" s="112"/>
      <c r="E34" s="112"/>
      <c r="F34" s="112"/>
      <c r="G34" s="113"/>
    </row>
    <row r="35" spans="1:7" ht="13.5" customHeight="1">
      <c r="A35" s="404" t="s">
        <v>251</v>
      </c>
      <c r="B35" s="51">
        <v>2010</v>
      </c>
      <c r="C35" s="112"/>
      <c r="D35" s="112">
        <v>42</v>
      </c>
      <c r="E35" s="112">
        <v>21</v>
      </c>
      <c r="F35" s="112">
        <v>15</v>
      </c>
      <c r="G35" s="113">
        <v>0</v>
      </c>
    </row>
    <row r="36" spans="1:7" ht="13.5" customHeight="1">
      <c r="A36" s="404"/>
      <c r="B36" s="51">
        <v>2005</v>
      </c>
      <c r="C36" s="112"/>
      <c r="D36" s="112"/>
      <c r="E36" s="112"/>
      <c r="F36" s="112"/>
      <c r="G36" s="113"/>
    </row>
    <row r="37" spans="1:7" ht="13.5" customHeight="1">
      <c r="A37" s="404"/>
      <c r="B37" s="51">
        <v>2000</v>
      </c>
      <c r="C37" s="112"/>
      <c r="D37" s="112"/>
      <c r="E37" s="112"/>
      <c r="F37" s="112"/>
      <c r="G37" s="113"/>
    </row>
    <row r="38" spans="1:7" ht="13.5" customHeight="1" thickBot="1">
      <c r="A38" s="376"/>
      <c r="B38" s="53">
        <v>1990</v>
      </c>
      <c r="C38" s="127"/>
      <c r="D38" s="127"/>
      <c r="E38" s="127"/>
      <c r="F38" s="127"/>
      <c r="G38" s="128"/>
    </row>
    <row r="39" spans="1:9" ht="12.75">
      <c r="A39" s="62"/>
      <c r="B39" s="55"/>
      <c r="C39" s="55"/>
      <c r="D39" s="55"/>
      <c r="E39" s="55"/>
      <c r="F39" s="55"/>
      <c r="G39" s="55"/>
      <c r="H39" s="129"/>
      <c r="I39" s="129"/>
    </row>
    <row r="40" ht="13.5" customHeight="1" thickBot="1">
      <c r="A40" s="45" t="s">
        <v>1384</v>
      </c>
    </row>
    <row r="41" spans="1:6" ht="27" customHeight="1" thickBot="1">
      <c r="A41" s="377" t="s">
        <v>40</v>
      </c>
      <c r="B41" s="423"/>
      <c r="C41" s="423" t="s">
        <v>1385</v>
      </c>
      <c r="D41" s="423"/>
      <c r="E41" s="423" t="s">
        <v>1386</v>
      </c>
      <c r="F41" s="424"/>
    </row>
    <row r="42" spans="1:6" ht="79.5" customHeight="1">
      <c r="A42" s="429" t="s">
        <v>58</v>
      </c>
      <c r="B42" s="529"/>
      <c r="C42" s="402" t="s">
        <v>1064</v>
      </c>
      <c r="D42" s="402"/>
      <c r="E42" s="402" t="s">
        <v>721</v>
      </c>
      <c r="F42" s="403"/>
    </row>
    <row r="43" spans="1:6" ht="26.25" customHeight="1">
      <c r="A43" s="404" t="s">
        <v>252</v>
      </c>
      <c r="B43" s="520"/>
      <c r="C43" s="415" t="s">
        <v>722</v>
      </c>
      <c r="D43" s="415"/>
      <c r="E43" s="415"/>
      <c r="F43" s="393"/>
    </row>
    <row r="44" spans="1:6" ht="13.5" customHeight="1">
      <c r="A44" s="404" t="s">
        <v>253</v>
      </c>
      <c r="B44" s="520"/>
      <c r="C44" s="415"/>
      <c r="D44" s="415"/>
      <c r="E44" s="415"/>
      <c r="F44" s="393"/>
    </row>
    <row r="45" spans="1:7" ht="54.75" customHeight="1">
      <c r="A45" s="404" t="s">
        <v>254</v>
      </c>
      <c r="B45" s="520"/>
      <c r="C45" s="415" t="s">
        <v>719</v>
      </c>
      <c r="D45" s="415"/>
      <c r="E45" s="415" t="s">
        <v>720</v>
      </c>
      <c r="F45" s="393"/>
      <c r="G45"/>
    </row>
    <row r="46" spans="1:7" ht="13.5" customHeight="1">
      <c r="A46" s="404" t="s">
        <v>255</v>
      </c>
      <c r="B46" s="520"/>
      <c r="C46" s="415"/>
      <c r="D46" s="415"/>
      <c r="E46" s="415"/>
      <c r="F46" s="393"/>
      <c r="G46"/>
    </row>
    <row r="47" spans="1:7" ht="13.5" customHeight="1">
      <c r="A47" s="404" t="s">
        <v>256</v>
      </c>
      <c r="B47" s="520"/>
      <c r="C47" s="415"/>
      <c r="D47" s="415"/>
      <c r="E47" s="415"/>
      <c r="F47" s="393"/>
      <c r="G47"/>
    </row>
    <row r="48" spans="1:6" ht="13.5" customHeight="1">
      <c r="A48" s="404" t="s">
        <v>1270</v>
      </c>
      <c r="B48" s="520"/>
      <c r="C48" s="415"/>
      <c r="D48" s="415"/>
      <c r="E48" s="415"/>
      <c r="F48" s="393"/>
    </row>
    <row r="49" spans="1:6" ht="13.5" customHeight="1">
      <c r="A49" s="404" t="s">
        <v>1271</v>
      </c>
      <c r="B49" s="520"/>
      <c r="C49" s="415"/>
      <c r="D49" s="415"/>
      <c r="E49" s="415"/>
      <c r="F49" s="393"/>
    </row>
    <row r="50" spans="1:6" ht="13.5" customHeight="1" thickBot="1">
      <c r="A50" s="376" t="s">
        <v>1272</v>
      </c>
      <c r="B50" s="524"/>
      <c r="C50" s="401" t="s">
        <v>473</v>
      </c>
      <c r="D50" s="401"/>
      <c r="E50" s="401"/>
      <c r="F50" s="394"/>
    </row>
    <row r="51" ht="13.5" customHeight="1"/>
    <row r="52" spans="1:9" ht="13.5" thickBot="1">
      <c r="A52" s="45" t="s">
        <v>811</v>
      </c>
      <c r="B52" s="55"/>
      <c r="C52" s="55"/>
      <c r="D52" s="55"/>
      <c r="E52" s="129"/>
      <c r="F52" s="129"/>
      <c r="G52" s="129"/>
      <c r="H52" s="129"/>
      <c r="I52" s="129"/>
    </row>
    <row r="53" spans="1:6" ht="13.5" customHeight="1" thickBot="1">
      <c r="A53" s="651" t="s">
        <v>47</v>
      </c>
      <c r="B53" s="647"/>
      <c r="C53" s="652"/>
      <c r="D53" s="646" t="s">
        <v>48</v>
      </c>
      <c r="E53" s="647"/>
      <c r="F53" s="648"/>
    </row>
    <row r="54" spans="1:6" ht="27" customHeight="1" thickBot="1">
      <c r="A54" s="653" t="s">
        <v>1028</v>
      </c>
      <c r="B54" s="654"/>
      <c r="C54" s="655"/>
      <c r="D54" s="420"/>
      <c r="E54" s="421"/>
      <c r="F54" s="422"/>
    </row>
    <row r="55" ht="13.5" customHeight="1"/>
    <row r="56" ht="13.5" customHeight="1" thickBot="1">
      <c r="A56" s="45" t="s">
        <v>231</v>
      </c>
    </row>
    <row r="57" spans="1:6" ht="13.5" customHeight="1">
      <c r="A57" s="454" t="s">
        <v>1029</v>
      </c>
      <c r="B57" s="649"/>
      <c r="C57" s="649"/>
      <c r="D57" s="649"/>
      <c r="E57" s="649"/>
      <c r="F57" s="650"/>
    </row>
    <row r="58" spans="1:6" ht="28.5" customHeight="1">
      <c r="A58" s="477" t="s">
        <v>1030</v>
      </c>
      <c r="B58" s="395"/>
      <c r="C58" s="395"/>
      <c r="D58" s="395"/>
      <c r="E58" s="395"/>
      <c r="F58" s="371"/>
    </row>
    <row r="59" spans="1:6" ht="13.5" customHeight="1" thickBot="1">
      <c r="A59" s="457" t="s">
        <v>232</v>
      </c>
      <c r="B59" s="550"/>
      <c r="C59" s="550"/>
      <c r="D59" s="550"/>
      <c r="E59" s="550"/>
      <c r="F59" s="553"/>
    </row>
    <row r="60" ht="13.5" customHeight="1"/>
    <row r="61" ht="13.5" customHeight="1" thickBot="1">
      <c r="A61" s="45" t="s">
        <v>1392</v>
      </c>
    </row>
    <row r="62" spans="1:6" ht="27" customHeight="1" thickBot="1">
      <c r="A62" s="46" t="s">
        <v>1393</v>
      </c>
      <c r="B62" s="47" t="s">
        <v>1394</v>
      </c>
      <c r="C62" s="47" t="s">
        <v>233</v>
      </c>
      <c r="D62" s="47" t="s">
        <v>1396</v>
      </c>
      <c r="E62" s="47" t="s">
        <v>1397</v>
      </c>
      <c r="F62" s="48" t="s">
        <v>1398</v>
      </c>
    </row>
    <row r="63" spans="1:6" ht="132" customHeight="1">
      <c r="A63" s="52" t="s">
        <v>426</v>
      </c>
      <c r="B63" s="50" t="s">
        <v>130</v>
      </c>
      <c r="C63" s="220" t="s">
        <v>423</v>
      </c>
      <c r="D63" s="223"/>
      <c r="E63" s="221"/>
      <c r="F63" s="214"/>
    </row>
    <row r="64" spans="1:6" ht="41.25" customHeight="1">
      <c r="A64" s="100" t="s">
        <v>427</v>
      </c>
      <c r="B64" s="51" t="s">
        <v>130</v>
      </c>
      <c r="C64" s="17" t="s">
        <v>424</v>
      </c>
      <c r="D64" s="7"/>
      <c r="E64" s="215"/>
      <c r="F64" s="217"/>
    </row>
    <row r="65" spans="1:6" ht="159" customHeight="1">
      <c r="A65" s="100" t="s">
        <v>428</v>
      </c>
      <c r="B65" s="51" t="s">
        <v>130</v>
      </c>
      <c r="C65" s="17" t="s">
        <v>425</v>
      </c>
      <c r="D65" s="7"/>
      <c r="E65" s="215"/>
      <c r="F65" s="217"/>
    </row>
    <row r="66" spans="1:6" ht="54.75" customHeight="1">
      <c r="A66" s="100" t="s">
        <v>429</v>
      </c>
      <c r="B66" s="51" t="s">
        <v>130</v>
      </c>
      <c r="C66" s="17" t="s">
        <v>255</v>
      </c>
      <c r="D66" s="7"/>
      <c r="E66" s="215"/>
      <c r="F66" s="217"/>
    </row>
    <row r="67" spans="1:6" ht="77.25" customHeight="1">
      <c r="A67" s="100" t="s">
        <v>1298</v>
      </c>
      <c r="B67" s="51" t="s">
        <v>130</v>
      </c>
      <c r="C67" s="345" t="s">
        <v>256</v>
      </c>
      <c r="D67" s="7"/>
      <c r="E67" s="215"/>
      <c r="F67" s="217" t="s">
        <v>1063</v>
      </c>
    </row>
    <row r="68" spans="1:6" ht="224.25" customHeight="1">
      <c r="A68" s="100" t="s">
        <v>430</v>
      </c>
      <c r="B68" s="51" t="s">
        <v>130</v>
      </c>
      <c r="C68" s="17" t="s">
        <v>1270</v>
      </c>
      <c r="D68" s="7"/>
      <c r="E68" s="215"/>
      <c r="F68" s="217"/>
    </row>
    <row r="69" spans="1:6" ht="172.5" customHeight="1" thickBot="1">
      <c r="A69" s="101" t="s">
        <v>422</v>
      </c>
      <c r="B69" s="53" t="s">
        <v>130</v>
      </c>
      <c r="C69" s="219" t="s">
        <v>1271</v>
      </c>
      <c r="D69" s="20"/>
      <c r="E69" s="216"/>
      <c r="F69" s="218"/>
    </row>
  </sheetData>
  <mergeCells count="51">
    <mergeCell ref="E49:F49"/>
    <mergeCell ref="E50:F50"/>
    <mergeCell ref="C48:D48"/>
    <mergeCell ref="C49:D49"/>
    <mergeCell ref="C50:D50"/>
    <mergeCell ref="E41:F41"/>
    <mergeCell ref="E42:F42"/>
    <mergeCell ref="E43:F43"/>
    <mergeCell ref="E44:F44"/>
    <mergeCell ref="E47:F47"/>
    <mergeCell ref="A48:B48"/>
    <mergeCell ref="A45:B45"/>
    <mergeCell ref="A46:B46"/>
    <mergeCell ref="A47:B47"/>
    <mergeCell ref="E48:F48"/>
    <mergeCell ref="C45:D45"/>
    <mergeCell ref="C46:D46"/>
    <mergeCell ref="A27:A30"/>
    <mergeCell ref="A31:A34"/>
    <mergeCell ref="A35:A38"/>
    <mergeCell ref="A54:C54"/>
    <mergeCell ref="A4:G4"/>
    <mergeCell ref="A5:G5"/>
    <mergeCell ref="A53:C53"/>
    <mergeCell ref="A8:A10"/>
    <mergeCell ref="B8:B10"/>
    <mergeCell ref="C8:C9"/>
    <mergeCell ref="D8:G8"/>
    <mergeCell ref="C10:G10"/>
    <mergeCell ref="A19:A22"/>
    <mergeCell ref="A23:A26"/>
    <mergeCell ref="A11:A14"/>
    <mergeCell ref="A15:A18"/>
    <mergeCell ref="A57:F57"/>
    <mergeCell ref="A58:F58"/>
    <mergeCell ref="C41:D41"/>
    <mergeCell ref="C42:D42"/>
    <mergeCell ref="C47:D47"/>
    <mergeCell ref="A44:B44"/>
    <mergeCell ref="A41:B41"/>
    <mergeCell ref="A42:B42"/>
    <mergeCell ref="A59:F59"/>
    <mergeCell ref="D53:F53"/>
    <mergeCell ref="D54:F54"/>
    <mergeCell ref="A43:B43"/>
    <mergeCell ref="A49:B49"/>
    <mergeCell ref="A50:B50"/>
    <mergeCell ref="C43:D43"/>
    <mergeCell ref="C44:D44"/>
    <mergeCell ref="E45:F45"/>
    <mergeCell ref="E46:F46"/>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5"/>
  <dimension ref="A1:H59"/>
  <sheetViews>
    <sheetView workbookViewId="0" topLeftCell="A1">
      <selection activeCell="B7" sqref="B7"/>
    </sheetView>
  </sheetViews>
  <sheetFormatPr defaultColWidth="9.140625" defaultRowHeight="12.75"/>
  <cols>
    <col min="1" max="1" width="35.421875" style="1" customWidth="1"/>
    <col min="2" max="2" width="9.140625" style="1" customWidth="1"/>
    <col min="3" max="7" width="12.28125" style="1" customWidth="1"/>
    <col min="8" max="8" width="16.140625" style="1" customWidth="1"/>
    <col min="9" max="16384" width="9.140625" style="1" customWidth="1"/>
  </cols>
  <sheetData>
    <row r="1" ht="13.5" customHeight="1">
      <c r="A1" s="45" t="str">
        <f>General!C11</f>
        <v>United Kingdom</v>
      </c>
    </row>
    <row r="2" ht="13.5" customHeight="1">
      <c r="A2" s="45" t="s">
        <v>234</v>
      </c>
    </row>
    <row r="3" ht="13.5" customHeight="1" thickBot="1"/>
    <row r="4" spans="1:8" ht="27" customHeight="1">
      <c r="A4" s="441" t="s">
        <v>350</v>
      </c>
      <c r="B4" s="604"/>
      <c r="C4" s="604"/>
      <c r="D4" s="604"/>
      <c r="E4" s="604"/>
      <c r="F4" s="604"/>
      <c r="G4" s="604"/>
      <c r="H4" s="605"/>
    </row>
    <row r="5" spans="1:8" ht="13.5" customHeight="1" thickBot="1">
      <c r="A5" s="442" t="s">
        <v>1040</v>
      </c>
      <c r="B5" s="567"/>
      <c r="C5" s="567"/>
      <c r="D5" s="567"/>
      <c r="E5" s="567"/>
      <c r="F5" s="567"/>
      <c r="G5" s="567"/>
      <c r="H5" s="606"/>
    </row>
    <row r="6" ht="13.5" customHeight="1"/>
    <row r="7" ht="13.5" customHeight="1" thickBot="1">
      <c r="A7" s="45" t="s">
        <v>235</v>
      </c>
    </row>
    <row r="8" spans="1:6" ht="13.5" customHeight="1">
      <c r="A8" s="418" t="s">
        <v>40</v>
      </c>
      <c r="B8" s="445" t="s">
        <v>41</v>
      </c>
      <c r="C8" s="534" t="s">
        <v>930</v>
      </c>
      <c r="D8" s="534" t="s">
        <v>439</v>
      </c>
      <c r="E8" s="534" t="s">
        <v>440</v>
      </c>
      <c r="F8" s="657" t="s">
        <v>441</v>
      </c>
    </row>
    <row r="9" spans="1:6" ht="13.5" customHeight="1">
      <c r="A9" s="375"/>
      <c r="B9" s="372"/>
      <c r="C9" s="656"/>
      <c r="D9" s="656"/>
      <c r="E9" s="656"/>
      <c r="F9" s="658"/>
    </row>
    <row r="10" spans="1:6" ht="13.5" customHeight="1" thickBot="1">
      <c r="A10" s="419"/>
      <c r="B10" s="374"/>
      <c r="C10" s="374" t="s">
        <v>1008</v>
      </c>
      <c r="D10" s="374"/>
      <c r="E10" s="374"/>
      <c r="F10" s="381"/>
    </row>
    <row r="11" spans="1:6" ht="13.5" customHeight="1">
      <c r="A11" s="429" t="s">
        <v>236</v>
      </c>
      <c r="B11" s="50">
        <v>2010</v>
      </c>
      <c r="C11" s="110">
        <v>0</v>
      </c>
      <c r="D11" s="110">
        <v>30</v>
      </c>
      <c r="E11" s="110">
        <v>168</v>
      </c>
      <c r="F11" s="111">
        <v>225</v>
      </c>
    </row>
    <row r="12" spans="1:6" ht="13.5" customHeight="1">
      <c r="A12" s="404"/>
      <c r="B12" s="51">
        <v>2005</v>
      </c>
      <c r="C12" s="110">
        <v>0</v>
      </c>
      <c r="D12" s="112">
        <v>27</v>
      </c>
      <c r="E12" s="112">
        <v>153</v>
      </c>
      <c r="F12" s="113">
        <v>220</v>
      </c>
    </row>
    <row r="13" spans="1:6" ht="13.5" customHeight="1">
      <c r="A13" s="404"/>
      <c r="B13" s="51">
        <v>2000</v>
      </c>
      <c r="C13" s="110">
        <v>0</v>
      </c>
      <c r="D13" s="112">
        <v>22</v>
      </c>
      <c r="E13" s="112">
        <v>128</v>
      </c>
      <c r="F13" s="113">
        <v>185</v>
      </c>
    </row>
    <row r="14" spans="1:6" ht="13.5" customHeight="1">
      <c r="A14" s="404"/>
      <c r="B14" s="51">
        <v>1990</v>
      </c>
      <c r="C14" s="110">
        <v>0</v>
      </c>
      <c r="D14" s="112">
        <v>18</v>
      </c>
      <c r="E14" s="112">
        <v>102</v>
      </c>
      <c r="F14" s="113">
        <v>180</v>
      </c>
    </row>
    <row r="15" spans="1:6" ht="13.5" customHeight="1">
      <c r="A15" s="404" t="s">
        <v>45</v>
      </c>
      <c r="B15" s="51">
        <v>2010</v>
      </c>
      <c r="C15" s="110">
        <v>0</v>
      </c>
      <c r="D15" s="112">
        <v>2</v>
      </c>
      <c r="E15" s="112">
        <v>14</v>
      </c>
      <c r="F15" s="113">
        <v>17</v>
      </c>
    </row>
    <row r="16" spans="1:6" ht="13.5" customHeight="1">
      <c r="A16" s="404"/>
      <c r="B16" s="51">
        <v>2005</v>
      </c>
      <c r="C16" s="110">
        <v>0</v>
      </c>
      <c r="D16" s="112">
        <v>2</v>
      </c>
      <c r="E16" s="112">
        <v>11</v>
      </c>
      <c r="F16" s="113">
        <v>16</v>
      </c>
    </row>
    <row r="17" spans="1:6" ht="13.5" customHeight="1">
      <c r="A17" s="404"/>
      <c r="B17" s="51">
        <v>2000</v>
      </c>
      <c r="C17" s="110">
        <v>0</v>
      </c>
      <c r="D17" s="112">
        <v>2</v>
      </c>
      <c r="E17" s="112">
        <v>10</v>
      </c>
      <c r="F17" s="113">
        <v>15</v>
      </c>
    </row>
    <row r="18" spans="1:6" ht="13.5" customHeight="1">
      <c r="A18" s="404"/>
      <c r="B18" s="51">
        <v>1990</v>
      </c>
      <c r="C18" s="110">
        <v>0</v>
      </c>
      <c r="D18" s="112">
        <v>1</v>
      </c>
      <c r="E18" s="112">
        <v>8</v>
      </c>
      <c r="F18" s="113">
        <v>13</v>
      </c>
    </row>
    <row r="19" spans="1:6" ht="13.5" customHeight="1">
      <c r="A19" s="404" t="s">
        <v>995</v>
      </c>
      <c r="B19" s="51">
        <v>2010</v>
      </c>
      <c r="C19" s="110">
        <v>0</v>
      </c>
      <c r="D19" s="112">
        <v>32</v>
      </c>
      <c r="E19" s="112">
        <v>182</v>
      </c>
      <c r="F19" s="113">
        <v>242</v>
      </c>
    </row>
    <row r="20" spans="1:6" ht="13.5" customHeight="1">
      <c r="A20" s="404"/>
      <c r="B20" s="51">
        <v>2005</v>
      </c>
      <c r="C20" s="110">
        <v>0</v>
      </c>
      <c r="D20" s="112">
        <v>29</v>
      </c>
      <c r="E20" s="112">
        <v>164</v>
      </c>
      <c r="F20" s="113">
        <v>236</v>
      </c>
    </row>
    <row r="21" spans="1:6" ht="13.5" customHeight="1">
      <c r="A21" s="404"/>
      <c r="B21" s="51">
        <v>2000</v>
      </c>
      <c r="C21" s="110">
        <v>0</v>
      </c>
      <c r="D21" s="112">
        <v>24</v>
      </c>
      <c r="E21" s="112">
        <v>138</v>
      </c>
      <c r="F21" s="113">
        <v>200</v>
      </c>
    </row>
    <row r="22" spans="1:6" ht="13.5" customHeight="1" thickBot="1">
      <c r="A22" s="376"/>
      <c r="B22" s="53">
        <v>1990</v>
      </c>
      <c r="C22" s="127">
        <v>0</v>
      </c>
      <c r="D22" s="127">
        <v>19</v>
      </c>
      <c r="E22" s="127">
        <v>110</v>
      </c>
      <c r="F22" s="128">
        <v>193</v>
      </c>
    </row>
    <row r="23" ht="13.5" customHeight="1"/>
    <row r="24" ht="13.5" customHeight="1" thickBot="1">
      <c r="A24" s="45" t="s">
        <v>237</v>
      </c>
    </row>
    <row r="25" spans="1:8" ht="27" customHeight="1">
      <c r="A25" s="418" t="s">
        <v>40</v>
      </c>
      <c r="B25" s="445" t="s">
        <v>41</v>
      </c>
      <c r="C25" s="445" t="s">
        <v>928</v>
      </c>
      <c r="D25" s="445" t="s">
        <v>495</v>
      </c>
      <c r="E25" s="445"/>
      <c r="F25" s="445"/>
      <c r="G25" s="445"/>
      <c r="H25" s="446" t="s">
        <v>929</v>
      </c>
    </row>
    <row r="26" spans="1:8" ht="55.5" customHeight="1">
      <c r="A26" s="375"/>
      <c r="B26" s="372"/>
      <c r="C26" s="372"/>
      <c r="D26" s="116" t="s">
        <v>930</v>
      </c>
      <c r="E26" s="116" t="s">
        <v>439</v>
      </c>
      <c r="F26" s="116" t="s">
        <v>440</v>
      </c>
      <c r="G26" s="116" t="s">
        <v>441</v>
      </c>
      <c r="H26" s="373"/>
    </row>
    <row r="27" spans="1:8" ht="13.5" customHeight="1" thickBot="1">
      <c r="A27" s="419"/>
      <c r="B27" s="374"/>
      <c r="C27" s="374" t="s">
        <v>1008</v>
      </c>
      <c r="D27" s="374"/>
      <c r="E27" s="374"/>
      <c r="F27" s="374"/>
      <c r="G27" s="374"/>
      <c r="H27" s="381"/>
    </row>
    <row r="28" spans="1:8" ht="13.5" customHeight="1">
      <c r="A28" s="429" t="s">
        <v>993</v>
      </c>
      <c r="B28" s="50">
        <v>2010</v>
      </c>
      <c r="C28" s="110">
        <v>150</v>
      </c>
      <c r="D28" s="110">
        <v>0</v>
      </c>
      <c r="E28" s="110">
        <v>15</v>
      </c>
      <c r="F28" s="110">
        <v>84</v>
      </c>
      <c r="G28" s="110">
        <v>1</v>
      </c>
      <c r="H28" s="111">
        <v>0</v>
      </c>
    </row>
    <row r="29" spans="1:8" ht="13.5" customHeight="1">
      <c r="A29" s="404"/>
      <c r="B29" s="51">
        <v>2005</v>
      </c>
      <c r="C29" s="112">
        <v>110</v>
      </c>
      <c r="D29" s="110">
        <v>0</v>
      </c>
      <c r="E29" s="112">
        <v>13</v>
      </c>
      <c r="F29" s="112">
        <v>76</v>
      </c>
      <c r="G29" s="112">
        <v>1</v>
      </c>
      <c r="H29" s="111">
        <v>0</v>
      </c>
    </row>
    <row r="30" spans="1:8" ht="13.5" customHeight="1">
      <c r="A30" s="404"/>
      <c r="B30" s="51">
        <v>2000</v>
      </c>
      <c r="C30" s="112">
        <v>75</v>
      </c>
      <c r="D30" s="110">
        <v>0</v>
      </c>
      <c r="E30" s="112">
        <v>11</v>
      </c>
      <c r="F30" s="112">
        <v>63</v>
      </c>
      <c r="G30" s="112">
        <v>1</v>
      </c>
      <c r="H30" s="111">
        <v>0</v>
      </c>
    </row>
    <row r="31" spans="1:8" ht="13.5" customHeight="1">
      <c r="A31" s="404" t="s">
        <v>45</v>
      </c>
      <c r="B31" s="51">
        <v>2010</v>
      </c>
      <c r="C31" s="112">
        <v>12</v>
      </c>
      <c r="D31" s="110">
        <v>0</v>
      </c>
      <c r="E31" s="112">
        <v>1</v>
      </c>
      <c r="F31" s="112">
        <v>7</v>
      </c>
      <c r="G31" s="112">
        <v>0</v>
      </c>
      <c r="H31" s="111">
        <v>0</v>
      </c>
    </row>
    <row r="32" spans="1:8" ht="13.5" customHeight="1">
      <c r="A32" s="404"/>
      <c r="B32" s="51">
        <v>2005</v>
      </c>
      <c r="C32" s="112">
        <v>9</v>
      </c>
      <c r="D32" s="110">
        <v>0</v>
      </c>
      <c r="E32" s="112">
        <v>1</v>
      </c>
      <c r="F32" s="112">
        <v>6</v>
      </c>
      <c r="G32" s="112">
        <v>0</v>
      </c>
      <c r="H32" s="111">
        <v>0</v>
      </c>
    </row>
    <row r="33" spans="1:8" ht="13.5" customHeight="1">
      <c r="A33" s="404"/>
      <c r="B33" s="51">
        <v>2000</v>
      </c>
      <c r="C33" s="112">
        <v>6</v>
      </c>
      <c r="D33" s="110">
        <v>0</v>
      </c>
      <c r="E33" s="112">
        <v>1</v>
      </c>
      <c r="F33" s="112">
        <v>5</v>
      </c>
      <c r="G33" s="112">
        <v>0</v>
      </c>
      <c r="H33" s="111">
        <v>0</v>
      </c>
    </row>
    <row r="34" spans="1:8" ht="13.5" customHeight="1">
      <c r="A34" s="404" t="s">
        <v>995</v>
      </c>
      <c r="B34" s="51">
        <v>2010</v>
      </c>
      <c r="C34" s="112">
        <v>162</v>
      </c>
      <c r="D34" s="110">
        <v>0</v>
      </c>
      <c r="E34" s="112">
        <v>16</v>
      </c>
      <c r="F34" s="112">
        <v>91</v>
      </c>
      <c r="G34" s="112">
        <v>1</v>
      </c>
      <c r="H34" s="111">
        <v>0</v>
      </c>
    </row>
    <row r="35" spans="1:8" ht="13.5" customHeight="1">
      <c r="A35" s="404"/>
      <c r="B35" s="51">
        <v>2005</v>
      </c>
      <c r="C35" s="112">
        <v>119</v>
      </c>
      <c r="D35" s="110">
        <v>0</v>
      </c>
      <c r="E35" s="112">
        <v>14</v>
      </c>
      <c r="F35" s="112">
        <v>82</v>
      </c>
      <c r="G35" s="112">
        <v>1</v>
      </c>
      <c r="H35" s="111">
        <v>0</v>
      </c>
    </row>
    <row r="36" spans="1:8" ht="13.5" customHeight="1" thickBot="1">
      <c r="A36" s="376"/>
      <c r="B36" s="53">
        <v>2000</v>
      </c>
      <c r="C36" s="127">
        <v>81</v>
      </c>
      <c r="D36" s="127">
        <v>0</v>
      </c>
      <c r="E36" s="127">
        <v>12</v>
      </c>
      <c r="F36" s="127">
        <v>68</v>
      </c>
      <c r="G36" s="127">
        <v>1</v>
      </c>
      <c r="H36" s="128">
        <v>0</v>
      </c>
    </row>
    <row r="37" ht="13.5" customHeight="1"/>
    <row r="38" ht="13.5" customHeight="1" thickBot="1">
      <c r="A38" s="45" t="s">
        <v>1384</v>
      </c>
    </row>
    <row r="39" spans="1:6" ht="27" customHeight="1" thickBot="1">
      <c r="A39" s="46" t="s">
        <v>40</v>
      </c>
      <c r="B39" s="423" t="s">
        <v>1385</v>
      </c>
      <c r="C39" s="423"/>
      <c r="D39" s="423"/>
      <c r="E39" s="423" t="s">
        <v>1386</v>
      </c>
      <c r="F39" s="424"/>
    </row>
    <row r="40" spans="1:6" ht="13.5" customHeight="1">
      <c r="A40" s="59" t="s">
        <v>442</v>
      </c>
      <c r="B40" s="402" t="s">
        <v>574</v>
      </c>
      <c r="C40" s="402"/>
      <c r="D40" s="402"/>
      <c r="E40" s="402"/>
      <c r="F40" s="403"/>
    </row>
    <row r="41" spans="1:6" ht="40.5" customHeight="1">
      <c r="A41" s="60" t="s">
        <v>443</v>
      </c>
      <c r="B41" s="415" t="s">
        <v>575</v>
      </c>
      <c r="C41" s="415"/>
      <c r="D41" s="415"/>
      <c r="E41" s="415" t="s">
        <v>576</v>
      </c>
      <c r="F41" s="393"/>
    </row>
    <row r="42" spans="1:6" ht="53.25" customHeight="1">
      <c r="A42" s="60" t="s">
        <v>444</v>
      </c>
      <c r="B42" s="577"/>
      <c r="C42" s="578"/>
      <c r="D42" s="516"/>
      <c r="E42" s="577" t="s">
        <v>186</v>
      </c>
      <c r="F42" s="582"/>
    </row>
    <row r="43" spans="1:6" ht="106.5" customHeight="1">
      <c r="A43" s="73" t="s">
        <v>445</v>
      </c>
      <c r="B43" s="577" t="s">
        <v>88</v>
      </c>
      <c r="C43" s="659"/>
      <c r="D43" s="369"/>
      <c r="E43" s="577" t="s">
        <v>577</v>
      </c>
      <c r="F43" s="367"/>
    </row>
    <row r="44" spans="1:6" ht="40.5" customHeight="1" thickBot="1">
      <c r="A44" s="61" t="s">
        <v>929</v>
      </c>
      <c r="B44" s="572" t="s">
        <v>177</v>
      </c>
      <c r="C44" s="573"/>
      <c r="D44" s="574"/>
      <c r="E44" s="572"/>
      <c r="F44" s="583"/>
    </row>
    <row r="45" ht="13.5" customHeight="1"/>
    <row r="46" ht="13.5" customHeight="1">
      <c r="A46" s="45" t="s">
        <v>380</v>
      </c>
    </row>
    <row r="47" spans="1:8" ht="15" customHeight="1">
      <c r="A47" s="395" t="s">
        <v>222</v>
      </c>
      <c r="B47" s="395"/>
      <c r="C47" s="395"/>
      <c r="D47" s="395"/>
      <c r="E47" s="395"/>
      <c r="F47" s="395"/>
      <c r="G47" s="395"/>
      <c r="H47" s="395"/>
    </row>
    <row r="48" spans="1:8" ht="53.25" customHeight="1">
      <c r="A48" s="395" t="s">
        <v>1367</v>
      </c>
      <c r="B48" s="395"/>
      <c r="C48" s="395"/>
      <c r="D48" s="395"/>
      <c r="E48" s="395"/>
      <c r="F48" s="395"/>
      <c r="G48" s="395"/>
      <c r="H48" s="395"/>
    </row>
    <row r="49" spans="1:8" ht="27.75" customHeight="1">
      <c r="A49" s="395" t="s">
        <v>127</v>
      </c>
      <c r="B49" s="395"/>
      <c r="C49" s="395"/>
      <c r="D49" s="395"/>
      <c r="E49" s="395"/>
      <c r="F49" s="395"/>
      <c r="G49" s="395"/>
      <c r="H49" s="395"/>
    </row>
    <row r="50" spans="1:8" ht="13.5" customHeight="1">
      <c r="A50" s="395" t="s">
        <v>595</v>
      </c>
      <c r="B50" s="395"/>
      <c r="C50" s="395"/>
      <c r="D50" s="395"/>
      <c r="E50" s="395"/>
      <c r="F50" s="395"/>
      <c r="G50" s="395"/>
      <c r="H50" s="395"/>
    </row>
    <row r="51" spans="1:8" ht="13.5" customHeight="1">
      <c r="A51" s="395" t="s">
        <v>446</v>
      </c>
      <c r="B51" s="395"/>
      <c r="C51" s="395"/>
      <c r="D51" s="395"/>
      <c r="E51" s="395"/>
      <c r="F51" s="395"/>
      <c r="G51" s="395"/>
      <c r="H51" s="395"/>
    </row>
    <row r="52" spans="1:8" ht="39.75" customHeight="1">
      <c r="A52" s="395" t="s">
        <v>447</v>
      </c>
      <c r="B52" s="395"/>
      <c r="C52" s="395"/>
      <c r="D52" s="395"/>
      <c r="E52" s="395"/>
      <c r="F52" s="395"/>
      <c r="G52" s="395"/>
      <c r="H52" s="395"/>
    </row>
    <row r="53" ht="13.5" customHeight="1"/>
    <row r="54" ht="13.5" customHeight="1" thickBot="1">
      <c r="A54" s="45" t="s">
        <v>1392</v>
      </c>
    </row>
    <row r="55" spans="1:6" ht="27" customHeight="1" thickBot="1">
      <c r="A55" s="46" t="s">
        <v>1393</v>
      </c>
      <c r="B55" s="47" t="s">
        <v>1394</v>
      </c>
      <c r="C55" s="47" t="s">
        <v>448</v>
      </c>
      <c r="D55" s="47" t="s">
        <v>1396</v>
      </c>
      <c r="E55" s="47" t="s">
        <v>1397</v>
      </c>
      <c r="F55" s="48" t="s">
        <v>1398</v>
      </c>
    </row>
    <row r="56" spans="1:6" ht="132" customHeight="1">
      <c r="A56" s="52" t="s">
        <v>187</v>
      </c>
      <c r="B56" s="50" t="s">
        <v>130</v>
      </c>
      <c r="C56" s="220" t="s">
        <v>573</v>
      </c>
      <c r="D56" s="223">
        <v>2010</v>
      </c>
      <c r="E56" s="221" t="s">
        <v>181</v>
      </c>
      <c r="F56" s="214" t="s">
        <v>188</v>
      </c>
    </row>
    <row r="57" spans="1:6" ht="52.5" customHeight="1">
      <c r="A57" s="100" t="s">
        <v>182</v>
      </c>
      <c r="B57" s="51" t="s">
        <v>130</v>
      </c>
      <c r="C57" s="17" t="s">
        <v>183</v>
      </c>
      <c r="D57" s="7" t="s">
        <v>669</v>
      </c>
      <c r="E57" s="215" t="s">
        <v>184</v>
      </c>
      <c r="F57" s="217" t="s">
        <v>185</v>
      </c>
    </row>
    <row r="58" spans="1:6" ht="27" customHeight="1">
      <c r="A58" s="100" t="s">
        <v>471</v>
      </c>
      <c r="B58" s="51" t="s">
        <v>326</v>
      </c>
      <c r="C58" s="17" t="s">
        <v>178</v>
      </c>
      <c r="D58" s="7" t="s">
        <v>573</v>
      </c>
      <c r="E58" s="215" t="s">
        <v>180</v>
      </c>
      <c r="F58" s="217"/>
    </row>
    <row r="59" spans="1:6" ht="26.25" customHeight="1" thickBot="1">
      <c r="A59" s="101" t="s">
        <v>179</v>
      </c>
      <c r="B59" s="53" t="s">
        <v>326</v>
      </c>
      <c r="C59" s="219" t="s">
        <v>441</v>
      </c>
      <c r="D59" s="20" t="s">
        <v>573</v>
      </c>
      <c r="E59" s="216" t="s">
        <v>180</v>
      </c>
      <c r="F59" s="218"/>
    </row>
  </sheetData>
  <mergeCells count="39">
    <mergeCell ref="B42:D42"/>
    <mergeCell ref="B44:D44"/>
    <mergeCell ref="E44:F44"/>
    <mergeCell ref="E39:F39"/>
    <mergeCell ref="E40:F40"/>
    <mergeCell ref="E41:F41"/>
    <mergeCell ref="E42:F42"/>
    <mergeCell ref="B43:D43"/>
    <mergeCell ref="E43:F43"/>
    <mergeCell ref="A34:A36"/>
    <mergeCell ref="B39:D39"/>
    <mergeCell ref="B40:D40"/>
    <mergeCell ref="B41:D41"/>
    <mergeCell ref="H25:H26"/>
    <mergeCell ref="C27:H27"/>
    <mergeCell ref="A28:A30"/>
    <mergeCell ref="A31:A33"/>
    <mergeCell ref="A25:A27"/>
    <mergeCell ref="B25:B27"/>
    <mergeCell ref="C25:C26"/>
    <mergeCell ref="D25:G25"/>
    <mergeCell ref="A4:H4"/>
    <mergeCell ref="A5:H5"/>
    <mergeCell ref="A47:H47"/>
    <mergeCell ref="A48:H48"/>
    <mergeCell ref="A8:A10"/>
    <mergeCell ref="B8:B10"/>
    <mergeCell ref="C10:F10"/>
    <mergeCell ref="A11:A14"/>
    <mergeCell ref="A15:A18"/>
    <mergeCell ref="A19:A22"/>
    <mergeCell ref="A49:H49"/>
    <mergeCell ref="A50:H50"/>
    <mergeCell ref="A51:H51"/>
    <mergeCell ref="A52:H52"/>
    <mergeCell ref="C8:C9"/>
    <mergeCell ref="D8:D9"/>
    <mergeCell ref="E8:E9"/>
    <mergeCell ref="F8:F9"/>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26"/>
  <dimension ref="A1:F39"/>
  <sheetViews>
    <sheetView workbookViewId="0" topLeftCell="A1">
      <selection activeCell="A39" sqref="A39:A40"/>
    </sheetView>
  </sheetViews>
  <sheetFormatPr defaultColWidth="9.140625" defaultRowHeight="12.75"/>
  <cols>
    <col min="1" max="1" width="34.140625" style="1" customWidth="1"/>
    <col min="2" max="2" width="9.140625" style="1" customWidth="1"/>
    <col min="3" max="4" width="30.28125" style="1" customWidth="1"/>
    <col min="5" max="6" width="13.8515625" style="1" customWidth="1"/>
    <col min="7" max="16384" width="9.140625" style="1" customWidth="1"/>
  </cols>
  <sheetData>
    <row r="1" ht="13.5" customHeight="1">
      <c r="A1" s="45" t="str">
        <f>General!C11</f>
        <v>United Kingdom</v>
      </c>
    </row>
    <row r="2" ht="13.5" customHeight="1">
      <c r="A2" s="45" t="s">
        <v>449</v>
      </c>
    </row>
    <row r="3" ht="13.5" customHeight="1" thickBot="1"/>
    <row r="4" spans="1:4" ht="30" customHeight="1">
      <c r="A4" s="441" t="s">
        <v>1041</v>
      </c>
      <c r="B4" s="604"/>
      <c r="C4" s="604"/>
      <c r="D4" s="605"/>
    </row>
    <row r="5" spans="1:4" ht="15" customHeight="1" thickBot="1">
      <c r="A5" s="442" t="s">
        <v>1042</v>
      </c>
      <c r="B5" s="567"/>
      <c r="C5" s="567"/>
      <c r="D5" s="606"/>
    </row>
    <row r="6" ht="13.5" customHeight="1">
      <c r="A6" s="45"/>
    </row>
    <row r="7" ht="13.5" customHeight="1"/>
    <row r="8" ht="13.5" customHeight="1" thickBot="1">
      <c r="A8" s="45" t="s">
        <v>450</v>
      </c>
    </row>
    <row r="9" spans="1:4" ht="38.25">
      <c r="A9" s="418" t="s">
        <v>40</v>
      </c>
      <c r="B9" s="445" t="s">
        <v>41</v>
      </c>
      <c r="C9" s="63" t="s">
        <v>496</v>
      </c>
      <c r="D9" s="64" t="s">
        <v>451</v>
      </c>
    </row>
    <row r="10" spans="1:4" ht="13.5" customHeight="1" thickBot="1">
      <c r="A10" s="419"/>
      <c r="B10" s="374"/>
      <c r="C10" s="374" t="s">
        <v>1008</v>
      </c>
      <c r="D10" s="381"/>
    </row>
    <row r="11" spans="1:4" ht="13.5" customHeight="1">
      <c r="A11" s="429" t="s">
        <v>993</v>
      </c>
      <c r="B11" s="50">
        <v>2010</v>
      </c>
      <c r="C11" s="110">
        <v>0</v>
      </c>
      <c r="D11" s="110">
        <v>0</v>
      </c>
    </row>
    <row r="12" spans="1:4" ht="13.5" customHeight="1">
      <c r="A12" s="404"/>
      <c r="B12" s="51">
        <v>2005</v>
      </c>
      <c r="C12" s="110">
        <v>0</v>
      </c>
      <c r="D12" s="110">
        <v>0</v>
      </c>
    </row>
    <row r="13" spans="1:4" ht="13.5" customHeight="1">
      <c r="A13" s="404"/>
      <c r="B13" s="51">
        <v>2000</v>
      </c>
      <c r="C13" s="110">
        <v>0</v>
      </c>
      <c r="D13" s="110">
        <v>0</v>
      </c>
    </row>
    <row r="14" spans="1:4" ht="13.5" customHeight="1">
      <c r="A14" s="404"/>
      <c r="B14" s="51">
        <v>1990</v>
      </c>
      <c r="C14" s="110">
        <v>0</v>
      </c>
      <c r="D14" s="251"/>
    </row>
    <row r="15" spans="1:4" ht="13.5" customHeight="1">
      <c r="A15" s="404" t="s">
        <v>45</v>
      </c>
      <c r="B15" s="51">
        <v>2010</v>
      </c>
      <c r="C15" s="110">
        <v>0</v>
      </c>
      <c r="D15" s="110">
        <v>0</v>
      </c>
    </row>
    <row r="16" spans="1:4" ht="13.5" customHeight="1">
      <c r="A16" s="404"/>
      <c r="B16" s="51">
        <v>2005</v>
      </c>
      <c r="C16" s="110">
        <v>0</v>
      </c>
      <c r="D16" s="110">
        <v>0</v>
      </c>
    </row>
    <row r="17" spans="1:4" ht="13.5" customHeight="1">
      <c r="A17" s="404"/>
      <c r="B17" s="51">
        <v>2000</v>
      </c>
      <c r="C17" s="110">
        <v>0</v>
      </c>
      <c r="D17" s="110">
        <v>0</v>
      </c>
    </row>
    <row r="18" spans="1:4" ht="13.5" customHeight="1">
      <c r="A18" s="404"/>
      <c r="B18" s="51">
        <v>1990</v>
      </c>
      <c r="C18" s="110">
        <v>0</v>
      </c>
      <c r="D18" s="251"/>
    </row>
    <row r="19" spans="1:4" ht="13.5" customHeight="1">
      <c r="A19" s="404" t="s">
        <v>995</v>
      </c>
      <c r="B19" s="51">
        <v>2010</v>
      </c>
      <c r="C19" s="110">
        <v>0</v>
      </c>
      <c r="D19" s="110">
        <v>0</v>
      </c>
    </row>
    <row r="20" spans="1:4" ht="13.5" customHeight="1">
      <c r="A20" s="404"/>
      <c r="B20" s="51">
        <v>2005</v>
      </c>
      <c r="C20" s="110">
        <v>0</v>
      </c>
      <c r="D20" s="110">
        <v>0</v>
      </c>
    </row>
    <row r="21" spans="1:4" ht="13.5" customHeight="1">
      <c r="A21" s="404"/>
      <c r="B21" s="51">
        <v>2000</v>
      </c>
      <c r="C21" s="110">
        <v>0</v>
      </c>
      <c r="D21" s="110">
        <v>0</v>
      </c>
    </row>
    <row r="22" spans="1:4" ht="13.5" customHeight="1" thickBot="1">
      <c r="A22" s="376"/>
      <c r="B22" s="53">
        <v>1990</v>
      </c>
      <c r="C22" s="127">
        <v>0</v>
      </c>
      <c r="D22" s="252"/>
    </row>
    <row r="24" ht="13.5" customHeight="1" thickBot="1">
      <c r="A24" s="45" t="s">
        <v>1384</v>
      </c>
    </row>
    <row r="25" spans="1:4" ht="13.5" customHeight="1" thickBot="1">
      <c r="A25" s="46" t="s">
        <v>40</v>
      </c>
      <c r="B25" s="423" t="s">
        <v>128</v>
      </c>
      <c r="C25" s="423"/>
      <c r="D25" s="48" t="s">
        <v>1386</v>
      </c>
    </row>
    <row r="26" spans="1:4" ht="46.5" customHeight="1">
      <c r="A26" s="253" t="s">
        <v>1197</v>
      </c>
      <c r="B26" s="661" t="s">
        <v>327</v>
      </c>
      <c r="C26" s="662"/>
      <c r="D26" s="254"/>
    </row>
    <row r="27" spans="1:4" ht="30" customHeight="1" thickBot="1">
      <c r="A27" s="185" t="s">
        <v>497</v>
      </c>
      <c r="B27" s="660"/>
      <c r="C27" s="660"/>
      <c r="D27" s="255"/>
    </row>
    <row r="28" ht="13.5" customHeight="1"/>
    <row r="29" ht="13.5" customHeight="1" thickBot="1">
      <c r="A29" s="45" t="s">
        <v>380</v>
      </c>
    </row>
    <row r="30" spans="1:6" ht="13.5" customHeight="1">
      <c r="A30" s="454" t="s">
        <v>801</v>
      </c>
      <c r="B30" s="649"/>
      <c r="C30" s="649"/>
      <c r="D30" s="649"/>
      <c r="E30" s="649"/>
      <c r="F30" s="650"/>
    </row>
    <row r="31" spans="1:6" ht="53.25" customHeight="1">
      <c r="A31" s="477" t="s">
        <v>802</v>
      </c>
      <c r="B31" s="395"/>
      <c r="C31" s="395"/>
      <c r="D31" s="395"/>
      <c r="E31" s="395"/>
      <c r="F31" s="371"/>
    </row>
    <row r="32" spans="1:6" ht="28.5" customHeight="1">
      <c r="A32" s="477" t="s">
        <v>127</v>
      </c>
      <c r="B32" s="395"/>
      <c r="C32" s="395"/>
      <c r="D32" s="395"/>
      <c r="E32" s="395"/>
      <c r="F32" s="371"/>
    </row>
    <row r="33" spans="1:6" ht="13.5" customHeight="1">
      <c r="A33" s="477" t="s">
        <v>595</v>
      </c>
      <c r="B33" s="395"/>
      <c r="C33" s="395"/>
      <c r="D33" s="395"/>
      <c r="E33" s="395"/>
      <c r="F33" s="371"/>
    </row>
    <row r="34" spans="1:6" ht="13.5" customHeight="1" thickBot="1">
      <c r="A34" s="457" t="s">
        <v>446</v>
      </c>
      <c r="B34" s="550"/>
      <c r="C34" s="550"/>
      <c r="D34" s="550"/>
      <c r="E34" s="550"/>
      <c r="F34" s="553"/>
    </row>
    <row r="35" ht="13.5" customHeight="1"/>
    <row r="36" ht="13.5" customHeight="1" thickBot="1">
      <c r="A36" s="45" t="s">
        <v>1392</v>
      </c>
    </row>
    <row r="37" spans="1:6" ht="27" customHeight="1" thickBot="1">
      <c r="A37" s="46" t="s">
        <v>1393</v>
      </c>
      <c r="B37" s="47" t="s">
        <v>1394</v>
      </c>
      <c r="C37" s="47" t="s">
        <v>192</v>
      </c>
      <c r="D37" s="47" t="s">
        <v>1396</v>
      </c>
      <c r="E37" s="47" t="s">
        <v>1397</v>
      </c>
      <c r="F37" s="48" t="s">
        <v>1398</v>
      </c>
    </row>
    <row r="38" spans="1:6" ht="38.25">
      <c r="A38" s="52" t="s">
        <v>328</v>
      </c>
      <c r="B38" s="50" t="s">
        <v>130</v>
      </c>
      <c r="C38" s="220" t="s">
        <v>573</v>
      </c>
      <c r="D38" s="223" t="s">
        <v>573</v>
      </c>
      <c r="E38" s="221" t="s">
        <v>181</v>
      </c>
      <c r="F38" s="214"/>
    </row>
    <row r="39" spans="1:6" ht="13.5" thickBot="1">
      <c r="A39" s="101"/>
      <c r="B39" s="53"/>
      <c r="C39" s="219"/>
      <c r="D39" s="20"/>
      <c r="E39" s="216"/>
      <c r="F39" s="218"/>
    </row>
  </sheetData>
  <mergeCells count="16">
    <mergeCell ref="B26:C26"/>
    <mergeCell ref="A11:A14"/>
    <mergeCell ref="A15:A18"/>
    <mergeCell ref="A19:A22"/>
    <mergeCell ref="B25:C25"/>
    <mergeCell ref="A4:D4"/>
    <mergeCell ref="A5:D5"/>
    <mergeCell ref="A9:A10"/>
    <mergeCell ref="B9:B10"/>
    <mergeCell ref="C10:D10"/>
    <mergeCell ref="B27:C27"/>
    <mergeCell ref="A34:F34"/>
    <mergeCell ref="A30:F30"/>
    <mergeCell ref="A31:F31"/>
    <mergeCell ref="A32:F32"/>
    <mergeCell ref="A33:F33"/>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27"/>
  <dimension ref="A1:F40"/>
  <sheetViews>
    <sheetView workbookViewId="0" topLeftCell="A1">
      <selection activeCell="A40" sqref="A40:A42"/>
    </sheetView>
  </sheetViews>
  <sheetFormatPr defaultColWidth="9.140625" defaultRowHeight="12.75"/>
  <cols>
    <col min="1" max="1" width="32.7109375" style="1" customWidth="1"/>
    <col min="2" max="2" width="9.140625" style="1" customWidth="1"/>
    <col min="3" max="4" width="29.8515625" style="1" customWidth="1"/>
    <col min="5" max="6" width="14.28125" style="1" customWidth="1"/>
    <col min="7" max="16384" width="9.140625" style="1" customWidth="1"/>
  </cols>
  <sheetData>
    <row r="1" ht="13.5" customHeight="1">
      <c r="A1" s="45" t="str">
        <f>General!C11</f>
        <v>United Kingdom</v>
      </c>
    </row>
    <row r="2" ht="13.5" customHeight="1">
      <c r="A2" s="45" t="s">
        <v>193</v>
      </c>
    </row>
    <row r="3" ht="13.5" customHeight="1" thickBot="1"/>
    <row r="4" spans="1:4" ht="30" customHeight="1">
      <c r="A4" s="441" t="s">
        <v>803</v>
      </c>
      <c r="B4" s="604"/>
      <c r="C4" s="604"/>
      <c r="D4" s="605"/>
    </row>
    <row r="5" spans="1:4" ht="15" customHeight="1" thickBot="1">
      <c r="A5" s="442" t="s">
        <v>1018</v>
      </c>
      <c r="B5" s="567"/>
      <c r="C5" s="567"/>
      <c r="D5" s="606"/>
    </row>
    <row r="6" ht="13.5" customHeight="1"/>
    <row r="7" ht="13.5" customHeight="1"/>
    <row r="8" ht="13.5" customHeight="1" thickBot="1">
      <c r="A8" s="45" t="s">
        <v>194</v>
      </c>
    </row>
    <row r="9" spans="1:4" ht="38.25">
      <c r="A9" s="418" t="s">
        <v>40</v>
      </c>
      <c r="B9" s="445" t="s">
        <v>41</v>
      </c>
      <c r="C9" s="63" t="s">
        <v>498</v>
      </c>
      <c r="D9" s="64" t="s">
        <v>195</v>
      </c>
    </row>
    <row r="10" spans="1:4" ht="13.5" thickBot="1">
      <c r="A10" s="419"/>
      <c r="B10" s="374"/>
      <c r="C10" s="374" t="s">
        <v>1008</v>
      </c>
      <c r="D10" s="381"/>
    </row>
    <row r="11" spans="1:4" ht="12.75">
      <c r="A11" s="429" t="s">
        <v>993</v>
      </c>
      <c r="B11" s="50">
        <v>2010</v>
      </c>
      <c r="C11" s="110">
        <v>0</v>
      </c>
      <c r="D11" s="110">
        <v>0</v>
      </c>
    </row>
    <row r="12" spans="1:4" ht="12.75">
      <c r="A12" s="404"/>
      <c r="B12" s="51">
        <v>2005</v>
      </c>
      <c r="C12" s="110">
        <v>0</v>
      </c>
      <c r="D12" s="110">
        <v>0</v>
      </c>
    </row>
    <row r="13" spans="1:4" ht="12.75">
      <c r="A13" s="404"/>
      <c r="B13" s="51">
        <v>2000</v>
      </c>
      <c r="C13" s="110">
        <v>0</v>
      </c>
      <c r="D13" s="110">
        <v>0</v>
      </c>
    </row>
    <row r="14" spans="1:4" ht="12.75">
      <c r="A14" s="404"/>
      <c r="B14" s="51">
        <v>1990</v>
      </c>
      <c r="C14" s="110">
        <v>0</v>
      </c>
      <c r="D14" s="251"/>
    </row>
    <row r="15" spans="1:4" ht="12.75">
      <c r="A15" s="404" t="s">
        <v>45</v>
      </c>
      <c r="B15" s="51">
        <v>2010</v>
      </c>
      <c r="C15" s="110">
        <v>0</v>
      </c>
      <c r="D15" s="110">
        <v>0</v>
      </c>
    </row>
    <row r="16" spans="1:4" ht="12.75">
      <c r="A16" s="404"/>
      <c r="B16" s="51">
        <v>2005</v>
      </c>
      <c r="C16" s="110">
        <v>0</v>
      </c>
      <c r="D16" s="110">
        <v>0</v>
      </c>
    </row>
    <row r="17" spans="1:4" ht="12.75">
      <c r="A17" s="404"/>
      <c r="B17" s="51">
        <v>2000</v>
      </c>
      <c r="C17" s="110">
        <v>0</v>
      </c>
      <c r="D17" s="110">
        <v>0</v>
      </c>
    </row>
    <row r="18" spans="1:4" ht="12.75">
      <c r="A18" s="404"/>
      <c r="B18" s="51">
        <v>1990</v>
      </c>
      <c r="C18" s="110">
        <v>0</v>
      </c>
      <c r="D18" s="251"/>
    </row>
    <row r="19" spans="1:4" ht="12.75">
      <c r="A19" s="404" t="s">
        <v>995</v>
      </c>
      <c r="B19" s="51">
        <v>2010</v>
      </c>
      <c r="C19" s="110">
        <v>0</v>
      </c>
      <c r="D19" s="110">
        <v>0</v>
      </c>
    </row>
    <row r="20" spans="1:4" ht="12.75">
      <c r="A20" s="404"/>
      <c r="B20" s="51">
        <v>2005</v>
      </c>
      <c r="C20" s="110">
        <v>0</v>
      </c>
      <c r="D20" s="110">
        <v>0</v>
      </c>
    </row>
    <row r="21" spans="1:4" ht="12.75">
      <c r="A21" s="404"/>
      <c r="B21" s="51">
        <v>2000</v>
      </c>
      <c r="C21" s="110">
        <v>0</v>
      </c>
      <c r="D21" s="110">
        <v>0</v>
      </c>
    </row>
    <row r="22" spans="1:4" ht="13.5" thickBot="1">
      <c r="A22" s="376"/>
      <c r="B22" s="53">
        <v>1990</v>
      </c>
      <c r="C22" s="127">
        <v>0</v>
      </c>
      <c r="D22" s="252"/>
    </row>
    <row r="24" ht="13.5" thickBot="1">
      <c r="A24" s="45" t="s">
        <v>1384</v>
      </c>
    </row>
    <row r="25" spans="1:4" ht="27" customHeight="1" thickBot="1">
      <c r="A25" s="46" t="s">
        <v>40</v>
      </c>
      <c r="B25" s="423" t="s">
        <v>1385</v>
      </c>
      <c r="C25" s="423"/>
      <c r="D25" s="48" t="s">
        <v>1386</v>
      </c>
    </row>
    <row r="26" spans="1:4" ht="39.75" customHeight="1">
      <c r="A26" s="256" t="s">
        <v>1196</v>
      </c>
      <c r="B26" s="663" t="s">
        <v>329</v>
      </c>
      <c r="C26" s="664"/>
      <c r="D26" s="257"/>
    </row>
    <row r="27" spans="1:4" ht="26.25" thickBot="1">
      <c r="A27" s="185" t="s">
        <v>499</v>
      </c>
      <c r="B27" s="660"/>
      <c r="C27" s="660"/>
      <c r="D27" s="255"/>
    </row>
    <row r="29" ht="13.5" thickBot="1">
      <c r="A29" s="45" t="s">
        <v>196</v>
      </c>
    </row>
    <row r="30" spans="1:6" ht="45" customHeight="1">
      <c r="A30" s="454" t="s">
        <v>804</v>
      </c>
      <c r="B30" s="649"/>
      <c r="C30" s="649"/>
      <c r="D30" s="649"/>
      <c r="E30" s="649"/>
      <c r="F30" s="650"/>
    </row>
    <row r="31" spans="1:6" ht="12.75">
      <c r="A31" s="477" t="s">
        <v>805</v>
      </c>
      <c r="B31" s="395"/>
      <c r="C31" s="395"/>
      <c r="D31" s="395"/>
      <c r="E31" s="395"/>
      <c r="F31" s="371"/>
    </row>
    <row r="32" spans="1:6" ht="54" customHeight="1">
      <c r="A32" s="477" t="s">
        <v>168</v>
      </c>
      <c r="B32" s="395"/>
      <c r="C32" s="395"/>
      <c r="D32" s="395"/>
      <c r="E32" s="395"/>
      <c r="F32" s="371"/>
    </row>
    <row r="33" spans="1:6" ht="25.5" customHeight="1">
      <c r="A33" s="477" t="s">
        <v>169</v>
      </c>
      <c r="B33" s="395"/>
      <c r="C33" s="395"/>
      <c r="D33" s="395"/>
      <c r="E33" s="395"/>
      <c r="F33" s="371"/>
    </row>
    <row r="34" spans="1:6" ht="12.75">
      <c r="A34" s="477" t="s">
        <v>899</v>
      </c>
      <c r="B34" s="395"/>
      <c r="C34" s="395"/>
      <c r="D34" s="395"/>
      <c r="E34" s="395"/>
      <c r="F34" s="371"/>
    </row>
    <row r="35" spans="1:6" ht="13.5" thickBot="1">
      <c r="A35" s="457" t="s">
        <v>197</v>
      </c>
      <c r="B35" s="550"/>
      <c r="C35" s="550"/>
      <c r="D35" s="550"/>
      <c r="E35" s="550"/>
      <c r="F35" s="553"/>
    </row>
    <row r="37" ht="13.5" thickBot="1">
      <c r="A37" s="45" t="s">
        <v>1392</v>
      </c>
    </row>
    <row r="38" spans="1:6" ht="26.25" thickBot="1">
      <c r="A38" s="46" t="s">
        <v>1393</v>
      </c>
      <c r="B38" s="47" t="s">
        <v>1394</v>
      </c>
      <c r="C38" s="47" t="s">
        <v>198</v>
      </c>
      <c r="D38" s="47" t="s">
        <v>1396</v>
      </c>
      <c r="E38" s="47" t="s">
        <v>1397</v>
      </c>
      <c r="F38" s="48" t="s">
        <v>1398</v>
      </c>
    </row>
    <row r="39" spans="1:6" ht="38.25">
      <c r="A39" s="52" t="s">
        <v>328</v>
      </c>
      <c r="B39" s="50" t="s">
        <v>130</v>
      </c>
      <c r="C39" s="220" t="s">
        <v>573</v>
      </c>
      <c r="D39" s="223" t="s">
        <v>573</v>
      </c>
      <c r="E39" s="221" t="s">
        <v>181</v>
      </c>
      <c r="F39" s="214"/>
    </row>
    <row r="40" spans="1:6" ht="13.5" thickBot="1">
      <c r="A40" s="101"/>
      <c r="B40" s="53"/>
      <c r="C40" s="219"/>
      <c r="D40" s="20"/>
      <c r="E40" s="216"/>
      <c r="F40" s="218"/>
    </row>
  </sheetData>
  <mergeCells count="17">
    <mergeCell ref="A4:D4"/>
    <mergeCell ref="A5:D5"/>
    <mergeCell ref="A30:F30"/>
    <mergeCell ref="A31:F31"/>
    <mergeCell ref="A9:A10"/>
    <mergeCell ref="B9:B10"/>
    <mergeCell ref="C10:D10"/>
    <mergeCell ref="B27:C27"/>
    <mergeCell ref="A11:A14"/>
    <mergeCell ref="A15:A18"/>
    <mergeCell ref="A33:F33"/>
    <mergeCell ref="A35:F35"/>
    <mergeCell ref="A34:F34"/>
    <mergeCell ref="A19:A22"/>
    <mergeCell ref="B25:C25"/>
    <mergeCell ref="B26:C26"/>
    <mergeCell ref="A32:F32"/>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28"/>
  <dimension ref="A1:J46"/>
  <sheetViews>
    <sheetView workbookViewId="0" topLeftCell="A1">
      <selection activeCell="B29" sqref="B29:E29"/>
    </sheetView>
  </sheetViews>
  <sheetFormatPr defaultColWidth="9.140625" defaultRowHeight="12.75"/>
  <cols>
    <col min="1" max="1" width="21.8515625" style="1" customWidth="1"/>
    <col min="2" max="9" width="9.57421875" style="1" customWidth="1"/>
    <col min="10" max="16384" width="9.140625" style="1" customWidth="1"/>
  </cols>
  <sheetData>
    <row r="1" spans="1:3" ht="12.75">
      <c r="A1" s="45" t="str">
        <f>General!C11</f>
        <v>United Kingdom</v>
      </c>
      <c r="B1" s="207"/>
      <c r="C1" s="207"/>
    </row>
    <row r="2" ht="12.75">
      <c r="A2" s="45" t="s">
        <v>199</v>
      </c>
    </row>
    <row r="3" ht="13.5" thickBot="1"/>
    <row r="4" spans="1:9" ht="12.75">
      <c r="A4" s="678" t="s">
        <v>1019</v>
      </c>
      <c r="B4" s="679"/>
      <c r="C4" s="679"/>
      <c r="D4" s="679"/>
      <c r="E4" s="679"/>
      <c r="F4" s="679"/>
      <c r="G4" s="679"/>
      <c r="H4" s="679"/>
      <c r="I4" s="680"/>
    </row>
    <row r="5" spans="1:9" ht="27.75" customHeight="1" thickBot="1">
      <c r="A5" s="681" t="s">
        <v>170</v>
      </c>
      <c r="B5" s="682"/>
      <c r="C5" s="682"/>
      <c r="D5" s="682"/>
      <c r="E5" s="682"/>
      <c r="F5" s="682"/>
      <c r="G5" s="682"/>
      <c r="H5" s="682"/>
      <c r="I5" s="683"/>
    </row>
    <row r="6" ht="12.75">
      <c r="A6" s="45"/>
    </row>
    <row r="7" ht="13.5" thickBot="1">
      <c r="A7" s="45" t="s">
        <v>200</v>
      </c>
    </row>
    <row r="8" spans="1:9" ht="12.75">
      <c r="A8" s="418" t="s">
        <v>40</v>
      </c>
      <c r="B8" s="445" t="s">
        <v>41</v>
      </c>
      <c r="C8" s="445" t="s">
        <v>201</v>
      </c>
      <c r="D8" s="445" t="s">
        <v>202</v>
      </c>
      <c r="E8" s="445" t="s">
        <v>203</v>
      </c>
      <c r="F8" s="445"/>
      <c r="G8" s="445"/>
      <c r="H8" s="445"/>
      <c r="I8" s="446"/>
    </row>
    <row r="9" spans="1:9" ht="38.25" customHeight="1" thickBot="1">
      <c r="A9" s="419"/>
      <c r="B9" s="374"/>
      <c r="C9" s="374"/>
      <c r="D9" s="374"/>
      <c r="E9" s="118" t="s">
        <v>204</v>
      </c>
      <c r="F9" s="94" t="s">
        <v>205</v>
      </c>
      <c r="G9" s="94" t="s">
        <v>206</v>
      </c>
      <c r="H9" s="94" t="s">
        <v>596</v>
      </c>
      <c r="I9" s="126" t="s">
        <v>597</v>
      </c>
    </row>
    <row r="10" spans="1:9" ht="12.75">
      <c r="A10" s="429" t="s">
        <v>598</v>
      </c>
      <c r="B10" s="50">
        <v>2010</v>
      </c>
      <c r="C10" s="110">
        <v>959</v>
      </c>
      <c r="D10" s="110">
        <v>646</v>
      </c>
      <c r="E10" s="145">
        <v>0</v>
      </c>
      <c r="F10" s="145">
        <v>380</v>
      </c>
      <c r="G10" s="145">
        <v>101</v>
      </c>
      <c r="H10" s="145">
        <v>128</v>
      </c>
      <c r="I10" s="162">
        <v>37</v>
      </c>
    </row>
    <row r="11" spans="1:10" ht="12.75">
      <c r="A11" s="404"/>
      <c r="B11" s="290">
        <v>2005</v>
      </c>
      <c r="C11" s="112">
        <v>983</v>
      </c>
      <c r="D11" s="112">
        <v>646</v>
      </c>
      <c r="E11" s="145">
        <v>0</v>
      </c>
      <c r="F11" s="145">
        <v>380</v>
      </c>
      <c r="G11" s="145">
        <v>101</v>
      </c>
      <c r="H11" s="145">
        <v>128</v>
      </c>
      <c r="I11" s="162">
        <v>37</v>
      </c>
      <c r="J11" s="207"/>
    </row>
    <row r="12" spans="1:10" ht="12.75">
      <c r="A12" s="404"/>
      <c r="B12" s="290">
        <v>2000</v>
      </c>
      <c r="C12" s="112">
        <v>1011</v>
      </c>
      <c r="D12" s="112">
        <v>646</v>
      </c>
      <c r="E12" s="145">
        <v>0</v>
      </c>
      <c r="F12" s="145">
        <v>380</v>
      </c>
      <c r="G12" s="145">
        <v>101</v>
      </c>
      <c r="H12" s="145">
        <v>128</v>
      </c>
      <c r="I12" s="162">
        <v>37</v>
      </c>
      <c r="J12" s="207"/>
    </row>
    <row r="13" spans="1:10" ht="12.75">
      <c r="A13" s="404"/>
      <c r="B13" s="290">
        <v>1990</v>
      </c>
      <c r="C13" s="112">
        <v>1081</v>
      </c>
      <c r="D13" s="112">
        <v>646</v>
      </c>
      <c r="E13" s="145">
        <v>0</v>
      </c>
      <c r="F13" s="145">
        <v>380</v>
      </c>
      <c r="G13" s="145">
        <v>101</v>
      </c>
      <c r="H13" s="145">
        <v>128</v>
      </c>
      <c r="I13" s="162">
        <v>37</v>
      </c>
      <c r="J13" s="207"/>
    </row>
    <row r="14" spans="1:10" ht="12.75">
      <c r="A14" s="404" t="s">
        <v>599</v>
      </c>
      <c r="B14" s="51">
        <v>2010</v>
      </c>
      <c r="C14" s="112">
        <v>1922</v>
      </c>
      <c r="D14" s="112">
        <v>105100</v>
      </c>
      <c r="E14" s="112">
        <v>80900</v>
      </c>
      <c r="F14" s="112">
        <v>20500</v>
      </c>
      <c r="G14" s="112">
        <v>3200</v>
      </c>
      <c r="H14" s="112">
        <v>500</v>
      </c>
      <c r="I14" s="113">
        <v>0</v>
      </c>
      <c r="J14" s="207"/>
    </row>
    <row r="15" spans="1:10" ht="12.75">
      <c r="A15" s="404"/>
      <c r="B15" s="290">
        <v>2005</v>
      </c>
      <c r="C15" s="112">
        <v>1862</v>
      </c>
      <c r="D15" s="112">
        <v>106700</v>
      </c>
      <c r="E15" s="112">
        <v>82500</v>
      </c>
      <c r="F15" s="112">
        <v>20600</v>
      </c>
      <c r="G15" s="112">
        <v>3100</v>
      </c>
      <c r="H15" s="112">
        <v>500</v>
      </c>
      <c r="I15" s="113">
        <v>0</v>
      </c>
      <c r="J15" s="207"/>
    </row>
    <row r="16" spans="1:10" ht="12.75">
      <c r="A16" s="404"/>
      <c r="B16" s="290">
        <v>2000</v>
      </c>
      <c r="C16" s="112">
        <v>1782</v>
      </c>
      <c r="D16" s="112">
        <v>102600</v>
      </c>
      <c r="E16" s="112">
        <v>79800</v>
      </c>
      <c r="F16" s="112">
        <v>19300</v>
      </c>
      <c r="G16" s="112">
        <v>3000</v>
      </c>
      <c r="H16" s="112">
        <v>500</v>
      </c>
      <c r="I16" s="113">
        <v>0</v>
      </c>
      <c r="J16" s="207"/>
    </row>
    <row r="17" spans="1:10" ht="12.75">
      <c r="A17" s="404"/>
      <c r="B17" s="290">
        <v>1990</v>
      </c>
      <c r="C17" s="112">
        <v>1530</v>
      </c>
      <c r="D17" s="112">
        <v>99800</v>
      </c>
      <c r="E17" s="112">
        <v>79400</v>
      </c>
      <c r="F17" s="112">
        <v>17500</v>
      </c>
      <c r="G17" s="112">
        <v>2500</v>
      </c>
      <c r="H17" s="112">
        <v>400</v>
      </c>
      <c r="I17" s="113">
        <v>0</v>
      </c>
      <c r="J17" s="207"/>
    </row>
    <row r="18" spans="1:10" ht="12.75">
      <c r="A18" s="404" t="s">
        <v>600</v>
      </c>
      <c r="B18" s="51">
        <v>2010</v>
      </c>
      <c r="C18" s="112">
        <v>0</v>
      </c>
      <c r="D18" s="326">
        <v>0</v>
      </c>
      <c r="E18" s="112">
        <v>0</v>
      </c>
      <c r="F18" s="112">
        <v>0</v>
      </c>
      <c r="G18" s="326">
        <v>0</v>
      </c>
      <c r="H18" s="326">
        <v>0</v>
      </c>
      <c r="I18" s="325">
        <v>0</v>
      </c>
      <c r="J18" s="207"/>
    </row>
    <row r="19" spans="1:10" ht="12.75">
      <c r="A19" s="404"/>
      <c r="B19" s="290">
        <v>2005</v>
      </c>
      <c r="C19" s="112">
        <v>0</v>
      </c>
      <c r="D19" s="112">
        <v>0</v>
      </c>
      <c r="E19" s="112">
        <v>0</v>
      </c>
      <c r="F19" s="112">
        <v>0</v>
      </c>
      <c r="G19" s="326">
        <v>0</v>
      </c>
      <c r="H19" s="326">
        <v>0</v>
      </c>
      <c r="I19" s="325">
        <v>0</v>
      </c>
      <c r="J19" s="207"/>
    </row>
    <row r="20" spans="1:9" ht="12.75">
      <c r="A20" s="404"/>
      <c r="B20" s="290">
        <v>2000</v>
      </c>
      <c r="C20" s="112">
        <v>0</v>
      </c>
      <c r="D20" s="112">
        <v>0</v>
      </c>
      <c r="E20" s="112">
        <v>0</v>
      </c>
      <c r="F20" s="112">
        <v>0</v>
      </c>
      <c r="G20" s="326">
        <v>0</v>
      </c>
      <c r="H20" s="326">
        <v>0</v>
      </c>
      <c r="I20" s="325">
        <v>0</v>
      </c>
    </row>
    <row r="21" spans="1:9" ht="13.5" thickBot="1">
      <c r="A21" s="376"/>
      <c r="B21" s="291">
        <v>1990</v>
      </c>
      <c r="C21" s="127">
        <v>0</v>
      </c>
      <c r="D21" s="127">
        <v>0</v>
      </c>
      <c r="E21" s="127">
        <v>0</v>
      </c>
      <c r="F21" s="127">
        <v>0</v>
      </c>
      <c r="G21" s="327">
        <v>0</v>
      </c>
      <c r="H21" s="327">
        <v>0</v>
      </c>
      <c r="I21" s="328">
        <v>0</v>
      </c>
    </row>
    <row r="22" spans="1:9" ht="12.75">
      <c r="A22" s="62"/>
      <c r="B22" s="55"/>
      <c r="C22" s="55"/>
      <c r="D22" s="55"/>
      <c r="E22" s="129"/>
      <c r="F22" s="129"/>
      <c r="G22" s="129"/>
      <c r="H22" s="129"/>
      <c r="I22" s="129"/>
    </row>
    <row r="23" ht="13.5" thickBot="1">
      <c r="A23" s="45" t="s">
        <v>1384</v>
      </c>
    </row>
    <row r="24" spans="1:9" ht="27" customHeight="1" thickBot="1">
      <c r="A24" s="46" t="s">
        <v>40</v>
      </c>
      <c r="B24" s="423" t="s">
        <v>602</v>
      </c>
      <c r="C24" s="423"/>
      <c r="D24" s="423"/>
      <c r="E24" s="423"/>
      <c r="F24" s="423" t="s">
        <v>1386</v>
      </c>
      <c r="G24" s="423"/>
      <c r="H24" s="423"/>
      <c r="I24" s="424"/>
    </row>
    <row r="25" spans="1:9" ht="12.75">
      <c r="A25" s="59" t="s">
        <v>58</v>
      </c>
      <c r="B25" s="402"/>
      <c r="C25" s="402"/>
      <c r="D25" s="402"/>
      <c r="E25" s="402"/>
      <c r="F25" s="402"/>
      <c r="G25" s="402"/>
      <c r="H25" s="402"/>
      <c r="I25" s="403"/>
    </row>
    <row r="26" spans="1:9" ht="118.5" customHeight="1">
      <c r="A26" s="60" t="s">
        <v>603</v>
      </c>
      <c r="B26" s="415" t="s">
        <v>17</v>
      </c>
      <c r="C26" s="415"/>
      <c r="D26" s="415"/>
      <c r="E26" s="415"/>
      <c r="F26" s="415" t="s">
        <v>18</v>
      </c>
      <c r="G26" s="415"/>
      <c r="H26" s="415"/>
      <c r="I26" s="393"/>
    </row>
    <row r="27" spans="1:9" ht="66.75" customHeight="1">
      <c r="A27" s="60" t="s">
        <v>604</v>
      </c>
      <c r="B27" s="415" t="s">
        <v>1133</v>
      </c>
      <c r="C27" s="415"/>
      <c r="D27" s="415"/>
      <c r="E27" s="415"/>
      <c r="F27" s="415" t="s">
        <v>708</v>
      </c>
      <c r="G27" s="415"/>
      <c r="H27" s="415"/>
      <c r="I27" s="393"/>
    </row>
    <row r="28" spans="1:9" ht="80.25" customHeight="1">
      <c r="A28" s="60" t="s">
        <v>1020</v>
      </c>
      <c r="B28" s="415" t="s">
        <v>406</v>
      </c>
      <c r="C28" s="415"/>
      <c r="D28" s="415"/>
      <c r="E28" s="415"/>
      <c r="F28" s="415"/>
      <c r="G28" s="415"/>
      <c r="H28" s="415"/>
      <c r="I28" s="393"/>
    </row>
    <row r="29" spans="1:9" ht="64.5" customHeight="1" thickBot="1">
      <c r="A29" s="61" t="s">
        <v>1272</v>
      </c>
      <c r="B29" s="401" t="s">
        <v>707</v>
      </c>
      <c r="C29" s="401"/>
      <c r="D29" s="401"/>
      <c r="E29" s="401"/>
      <c r="F29" s="401"/>
      <c r="G29" s="401"/>
      <c r="H29" s="401"/>
      <c r="I29" s="394"/>
    </row>
    <row r="31" spans="1:9" ht="13.5" thickBot="1">
      <c r="A31" s="45" t="s">
        <v>811</v>
      </c>
      <c r="B31" s="55"/>
      <c r="C31" s="55"/>
      <c r="D31" s="55"/>
      <c r="E31" s="129"/>
      <c r="F31" s="129"/>
      <c r="G31" s="129"/>
      <c r="H31" s="129"/>
      <c r="I31" s="129"/>
    </row>
    <row r="32" spans="1:7" ht="12.75" customHeight="1" thickBot="1">
      <c r="A32" s="674" t="s">
        <v>47</v>
      </c>
      <c r="B32" s="675"/>
      <c r="C32" s="675"/>
      <c r="D32" s="675" t="s">
        <v>48</v>
      </c>
      <c r="E32" s="675"/>
      <c r="F32" s="675"/>
      <c r="G32" s="676"/>
    </row>
    <row r="33" spans="1:7" ht="14.25" customHeight="1" thickBot="1">
      <c r="A33" s="586" t="s">
        <v>601</v>
      </c>
      <c r="B33" s="587"/>
      <c r="C33" s="587"/>
      <c r="D33" s="587" t="s">
        <v>1132</v>
      </c>
      <c r="E33" s="587"/>
      <c r="F33" s="587"/>
      <c r="G33" s="677"/>
    </row>
    <row r="35" ht="13.5" thickBot="1">
      <c r="A35" s="45" t="s">
        <v>380</v>
      </c>
    </row>
    <row r="36" spans="1:9" ht="12.75" customHeight="1">
      <c r="A36" s="668" t="s">
        <v>171</v>
      </c>
      <c r="B36" s="669"/>
      <c r="C36" s="669"/>
      <c r="D36" s="669"/>
      <c r="E36" s="669"/>
      <c r="F36" s="669"/>
      <c r="G36" s="669"/>
      <c r="H36" s="669"/>
      <c r="I36" s="670"/>
    </row>
    <row r="37" spans="1:9" ht="25.5" customHeight="1">
      <c r="A37" s="671" t="s">
        <v>172</v>
      </c>
      <c r="B37" s="672"/>
      <c r="C37" s="672"/>
      <c r="D37" s="672"/>
      <c r="E37" s="672"/>
      <c r="F37" s="672"/>
      <c r="G37" s="672"/>
      <c r="H37" s="672"/>
      <c r="I37" s="673"/>
    </row>
    <row r="38" spans="1:9" ht="27" customHeight="1" thickBot="1">
      <c r="A38" s="665" t="s">
        <v>709</v>
      </c>
      <c r="B38" s="666"/>
      <c r="C38" s="666"/>
      <c r="D38" s="666"/>
      <c r="E38" s="666"/>
      <c r="F38" s="666"/>
      <c r="G38" s="666"/>
      <c r="H38" s="666"/>
      <c r="I38" s="667"/>
    </row>
    <row r="40" ht="13.5" thickBot="1">
      <c r="A40" s="45" t="s">
        <v>1392</v>
      </c>
    </row>
    <row r="41" spans="1:7" ht="26.25" thickBot="1">
      <c r="A41" s="46" t="s">
        <v>1393</v>
      </c>
      <c r="B41" s="47" t="s">
        <v>1394</v>
      </c>
      <c r="C41" s="47" t="s">
        <v>710</v>
      </c>
      <c r="D41" s="47" t="s">
        <v>1396</v>
      </c>
      <c r="E41" s="47" t="s">
        <v>1397</v>
      </c>
      <c r="F41" s="423" t="s">
        <v>1398</v>
      </c>
      <c r="G41" s="424"/>
    </row>
    <row r="42" spans="1:7" ht="25.5">
      <c r="A42" s="52" t="s">
        <v>1122</v>
      </c>
      <c r="B42" s="50" t="s">
        <v>130</v>
      </c>
      <c r="C42" s="220" t="s">
        <v>1123</v>
      </c>
      <c r="D42" s="223" t="s">
        <v>552</v>
      </c>
      <c r="E42" s="221"/>
      <c r="F42" s="409" t="s">
        <v>1124</v>
      </c>
      <c r="G42" s="410"/>
    </row>
    <row r="43" spans="1:7" ht="51">
      <c r="A43" s="100" t="s">
        <v>182</v>
      </c>
      <c r="B43" s="51" t="s">
        <v>326</v>
      </c>
      <c r="C43" s="17" t="s">
        <v>1123</v>
      </c>
      <c r="D43" s="7" t="s">
        <v>669</v>
      </c>
      <c r="E43" s="215" t="s">
        <v>1126</v>
      </c>
      <c r="F43" s="412" t="s">
        <v>1125</v>
      </c>
      <c r="G43" s="413"/>
    </row>
    <row r="44" spans="1:7" ht="51">
      <c r="A44" s="100" t="s">
        <v>1127</v>
      </c>
      <c r="B44" s="51" t="s">
        <v>130</v>
      </c>
      <c r="C44" s="17" t="s">
        <v>1128</v>
      </c>
      <c r="D44" s="7" t="s">
        <v>1362</v>
      </c>
      <c r="E44" s="215" t="s">
        <v>1129</v>
      </c>
      <c r="F44" s="412" t="s">
        <v>1130</v>
      </c>
      <c r="G44" s="413"/>
    </row>
    <row r="45" spans="1:7" ht="25.5">
      <c r="A45" s="100" t="s">
        <v>1231</v>
      </c>
      <c r="B45" s="51" t="s">
        <v>1307</v>
      </c>
      <c r="C45" s="17" t="s">
        <v>1128</v>
      </c>
      <c r="D45" s="7">
        <v>1977</v>
      </c>
      <c r="E45" s="215" t="s">
        <v>1232</v>
      </c>
      <c r="F45" s="412" t="s">
        <v>1131</v>
      </c>
      <c r="G45" s="413"/>
    </row>
    <row r="46" spans="1:7" ht="13.5" thickBot="1">
      <c r="A46" s="101"/>
      <c r="B46" s="53"/>
      <c r="C46" s="219"/>
      <c r="D46" s="20"/>
      <c r="E46" s="216"/>
      <c r="F46" s="405"/>
      <c r="G46" s="406"/>
    </row>
  </sheetData>
  <mergeCells count="35">
    <mergeCell ref="A4:I4"/>
    <mergeCell ref="A5:I5"/>
    <mergeCell ref="F26:I26"/>
    <mergeCell ref="F27:I27"/>
    <mergeCell ref="B24:E24"/>
    <mergeCell ref="B25:E25"/>
    <mergeCell ref="E8:I8"/>
    <mergeCell ref="A10:A13"/>
    <mergeCell ref="A14:A17"/>
    <mergeCell ref="A18:A21"/>
    <mergeCell ref="A33:C33"/>
    <mergeCell ref="F24:I24"/>
    <mergeCell ref="F25:I25"/>
    <mergeCell ref="D32:G32"/>
    <mergeCell ref="D33:G33"/>
    <mergeCell ref="B26:E26"/>
    <mergeCell ref="B27:E27"/>
    <mergeCell ref="F43:G43"/>
    <mergeCell ref="F44:G44"/>
    <mergeCell ref="F45:G45"/>
    <mergeCell ref="F46:G46"/>
    <mergeCell ref="F41:G41"/>
    <mergeCell ref="F42:G42"/>
    <mergeCell ref="B28:E28"/>
    <mergeCell ref="B29:E29"/>
    <mergeCell ref="F28:I28"/>
    <mergeCell ref="F29:I29"/>
    <mergeCell ref="A38:I38"/>
    <mergeCell ref="A36:I36"/>
    <mergeCell ref="A37:I37"/>
    <mergeCell ref="A32:C32"/>
    <mergeCell ref="A8:A9"/>
    <mergeCell ref="B8:B9"/>
    <mergeCell ref="C8:C9"/>
    <mergeCell ref="D8:D9"/>
  </mergeCells>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29"/>
  <dimension ref="A1:E44"/>
  <sheetViews>
    <sheetView workbookViewId="0" topLeftCell="A1">
      <selection activeCell="E16" sqref="E16"/>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45" t="str">
        <f>General!C11</f>
        <v>United Kingdom</v>
      </c>
      <c r="B1" s="297"/>
      <c r="C1" s="207"/>
      <c r="D1" s="207"/>
    </row>
    <row r="2" ht="13.5" customHeight="1">
      <c r="A2" s="45" t="s">
        <v>687</v>
      </c>
    </row>
    <row r="3" ht="13.5" customHeight="1" thickBot="1"/>
    <row r="4" spans="1:5" ht="24" customHeight="1">
      <c r="A4" s="460" t="s">
        <v>1139</v>
      </c>
      <c r="B4" s="461"/>
      <c r="C4" s="461"/>
      <c r="D4" s="461"/>
      <c r="E4" s="462"/>
    </row>
    <row r="5" spans="1:5" ht="13.5" customHeight="1" thickBot="1">
      <c r="A5" s="687" t="s">
        <v>1140</v>
      </c>
      <c r="B5" s="688"/>
      <c r="C5" s="688"/>
      <c r="D5" s="688"/>
      <c r="E5" s="689"/>
    </row>
    <row r="6" ht="13.5" customHeight="1"/>
    <row r="7" ht="13.5" customHeight="1" thickBot="1">
      <c r="A7" s="45" t="s">
        <v>688</v>
      </c>
    </row>
    <row r="8" spans="1:4" ht="12.75">
      <c r="A8" s="418" t="s">
        <v>40</v>
      </c>
      <c r="B8" s="445" t="s">
        <v>41</v>
      </c>
      <c r="C8" s="445" t="s">
        <v>689</v>
      </c>
      <c r="D8" s="446"/>
    </row>
    <row r="9" spans="1:4" ht="12.75">
      <c r="A9" s="375"/>
      <c r="B9" s="372"/>
      <c r="C9" s="116" t="s">
        <v>690</v>
      </c>
      <c r="D9" s="373" t="s">
        <v>691</v>
      </c>
    </row>
    <row r="10" spans="1:4" ht="13.5" thickBot="1">
      <c r="A10" s="419"/>
      <c r="B10" s="374"/>
      <c r="C10" s="94" t="s">
        <v>692</v>
      </c>
      <c r="D10" s="381"/>
    </row>
    <row r="11" spans="1:5" ht="12.75">
      <c r="A11" s="429" t="s">
        <v>693</v>
      </c>
      <c r="B11" s="289">
        <v>2010</v>
      </c>
      <c r="C11" s="304">
        <v>585</v>
      </c>
      <c r="D11" s="347">
        <v>0.04</v>
      </c>
      <c r="E11" s="207"/>
    </row>
    <row r="12" spans="1:5" ht="12.75">
      <c r="A12" s="404"/>
      <c r="B12" s="290">
        <v>2005</v>
      </c>
      <c r="C12" s="304">
        <v>472</v>
      </c>
      <c r="D12" s="348">
        <v>0.03</v>
      </c>
      <c r="E12" s="207"/>
    </row>
    <row r="13" spans="1:5" ht="12.75">
      <c r="A13" s="404"/>
      <c r="B13" s="290">
        <v>2000</v>
      </c>
      <c r="C13" s="304">
        <v>448</v>
      </c>
      <c r="D13" s="348">
        <v>0.03</v>
      </c>
      <c r="E13" s="207"/>
    </row>
    <row r="14" spans="1:5" ht="12.75">
      <c r="A14" s="404"/>
      <c r="B14" s="290">
        <v>1990</v>
      </c>
      <c r="C14" s="304">
        <v>331</v>
      </c>
      <c r="D14" s="349">
        <v>0.05</v>
      </c>
      <c r="E14" s="207"/>
    </row>
    <row r="15" spans="1:5" ht="12.75">
      <c r="A15" s="404" t="s">
        <v>694</v>
      </c>
      <c r="B15" s="290">
        <v>2010</v>
      </c>
      <c r="C15" s="304">
        <v>3810</v>
      </c>
      <c r="D15" s="348">
        <v>0.23</v>
      </c>
      <c r="E15" s="207"/>
    </row>
    <row r="16" spans="1:5" ht="12.75">
      <c r="A16" s="404"/>
      <c r="B16" s="290">
        <v>2005</v>
      </c>
      <c r="C16" s="304">
        <v>4317</v>
      </c>
      <c r="D16" s="348">
        <v>0.26</v>
      </c>
      <c r="E16" s="207"/>
    </row>
    <row r="17" spans="1:5" ht="12.75">
      <c r="A17" s="404"/>
      <c r="B17" s="290">
        <v>2000</v>
      </c>
      <c r="C17" s="304">
        <v>3779</v>
      </c>
      <c r="D17" s="348">
        <v>0.27</v>
      </c>
      <c r="E17" s="207"/>
    </row>
    <row r="18" spans="1:5" ht="12.75">
      <c r="A18" s="404"/>
      <c r="B18" s="290">
        <v>1990</v>
      </c>
      <c r="C18" s="304">
        <v>2023</v>
      </c>
      <c r="D18" s="349">
        <v>0.28</v>
      </c>
      <c r="E18" s="207"/>
    </row>
    <row r="19" spans="1:5" ht="12.75">
      <c r="A19" s="404" t="s">
        <v>695</v>
      </c>
      <c r="B19" s="290">
        <v>2010</v>
      </c>
      <c r="C19" s="304">
        <v>3502</v>
      </c>
      <c r="D19" s="348">
        <v>0.22</v>
      </c>
      <c r="E19" s="207"/>
    </row>
    <row r="20" spans="1:4" ht="12.75">
      <c r="A20" s="404"/>
      <c r="B20" s="290">
        <v>2005</v>
      </c>
      <c r="C20" s="346">
        <v>4591</v>
      </c>
      <c r="D20" s="348">
        <v>0.28</v>
      </c>
    </row>
    <row r="21" spans="1:4" ht="12.75">
      <c r="A21" s="404"/>
      <c r="B21" s="290">
        <v>2000</v>
      </c>
      <c r="C21" s="346">
        <v>6135</v>
      </c>
      <c r="D21" s="348">
        <v>0.43</v>
      </c>
    </row>
    <row r="22" spans="1:4" ht="13.5" thickBot="1">
      <c r="A22" s="376"/>
      <c r="B22" s="291">
        <v>1990</v>
      </c>
      <c r="C22" s="330">
        <v>4909</v>
      </c>
      <c r="D22" s="350">
        <v>0.68</v>
      </c>
    </row>
    <row r="24" ht="13.5" thickBot="1">
      <c r="A24" s="45" t="s">
        <v>1384</v>
      </c>
    </row>
    <row r="25" spans="1:4" ht="26.25" thickBot="1">
      <c r="A25" s="46" t="s">
        <v>40</v>
      </c>
      <c r="B25" s="423" t="s">
        <v>173</v>
      </c>
      <c r="C25" s="423"/>
      <c r="D25" s="48" t="s">
        <v>1386</v>
      </c>
    </row>
    <row r="26" spans="1:4" ht="91.5" customHeight="1">
      <c r="A26" s="59" t="s">
        <v>58</v>
      </c>
      <c r="B26" s="402" t="s">
        <v>996</v>
      </c>
      <c r="C26" s="402"/>
      <c r="D26" s="212"/>
    </row>
    <row r="27" spans="1:4" ht="90" customHeight="1">
      <c r="A27" s="60" t="s">
        <v>696</v>
      </c>
      <c r="B27" s="415"/>
      <c r="C27" s="415"/>
      <c r="D27" s="213" t="s">
        <v>997</v>
      </c>
    </row>
    <row r="28" spans="1:4" ht="25.5">
      <c r="A28" s="60" t="s">
        <v>982</v>
      </c>
      <c r="B28" s="415"/>
      <c r="C28" s="415"/>
      <c r="D28" s="213"/>
    </row>
    <row r="29" spans="1:4" ht="25.5">
      <c r="A29" s="60" t="s">
        <v>983</v>
      </c>
      <c r="B29" s="415"/>
      <c r="C29" s="415"/>
      <c r="D29" s="213"/>
    </row>
    <row r="30" spans="1:4" ht="26.25" thickBot="1">
      <c r="A30" s="61" t="s">
        <v>1272</v>
      </c>
      <c r="B30" s="401" t="s">
        <v>998</v>
      </c>
      <c r="C30" s="401"/>
      <c r="D30" s="211"/>
    </row>
    <row r="32" ht="13.5" thickBot="1">
      <c r="A32" s="45" t="s">
        <v>380</v>
      </c>
    </row>
    <row r="33" spans="1:5" ht="53.25" customHeight="1">
      <c r="A33" s="690" t="s">
        <v>1301</v>
      </c>
      <c r="B33" s="691"/>
      <c r="C33" s="691"/>
      <c r="D33" s="691"/>
      <c r="E33" s="692"/>
    </row>
    <row r="34" spans="1:5" ht="29.25" customHeight="1">
      <c r="A34" s="671" t="s">
        <v>477</v>
      </c>
      <c r="B34" s="672"/>
      <c r="C34" s="672"/>
      <c r="D34" s="672"/>
      <c r="E34" s="686"/>
    </row>
    <row r="35" spans="1:5" ht="28.5" customHeight="1">
      <c r="A35" s="671" t="s">
        <v>94</v>
      </c>
      <c r="B35" s="672"/>
      <c r="C35" s="672"/>
      <c r="D35" s="672"/>
      <c r="E35" s="686"/>
    </row>
    <row r="36" spans="1:5" ht="25.5" customHeight="1">
      <c r="A36" s="684" t="s">
        <v>698</v>
      </c>
      <c r="B36" s="685"/>
      <c r="C36" s="685"/>
      <c r="D36" s="685"/>
      <c r="E36" s="581"/>
    </row>
    <row r="37" spans="1:5" ht="192" customHeight="1">
      <c r="A37" s="684" t="s">
        <v>609</v>
      </c>
      <c r="B37" s="685"/>
      <c r="C37" s="685"/>
      <c r="D37" s="685"/>
      <c r="E37" s="581"/>
    </row>
    <row r="38" spans="1:5" ht="40.5" customHeight="1" thickBot="1">
      <c r="A38" s="666" t="s">
        <v>1266</v>
      </c>
      <c r="B38" s="522"/>
      <c r="C38" s="522"/>
      <c r="D38" s="522"/>
      <c r="E38" s="523"/>
    </row>
    <row r="40" ht="13.5" thickBot="1">
      <c r="A40" s="45" t="s">
        <v>1392</v>
      </c>
    </row>
    <row r="41" spans="1:5" ht="26.25" thickBot="1">
      <c r="A41" s="46" t="s">
        <v>1393</v>
      </c>
      <c r="B41" s="47" t="s">
        <v>1394</v>
      </c>
      <c r="C41" s="47" t="s">
        <v>699</v>
      </c>
      <c r="D41" s="47" t="s">
        <v>1396</v>
      </c>
      <c r="E41" s="48" t="s">
        <v>1398</v>
      </c>
    </row>
    <row r="42" spans="1:5" ht="38.25">
      <c r="A42" s="52" t="s">
        <v>806</v>
      </c>
      <c r="B42" s="50" t="s">
        <v>807</v>
      </c>
      <c r="C42" s="220" t="s">
        <v>573</v>
      </c>
      <c r="D42" s="223" t="s">
        <v>93</v>
      </c>
      <c r="E42" s="352" t="s">
        <v>869</v>
      </c>
    </row>
    <row r="43" spans="1:5" ht="63.75">
      <c r="A43" s="100" t="s">
        <v>868</v>
      </c>
      <c r="B43" s="51" t="s">
        <v>807</v>
      </c>
      <c r="C43" s="17" t="s">
        <v>573</v>
      </c>
      <c r="D43" s="7">
        <v>1990</v>
      </c>
      <c r="E43" s="351" t="s">
        <v>867</v>
      </c>
    </row>
    <row r="44" spans="1:5" ht="13.5" thickBot="1">
      <c r="A44" s="101"/>
      <c r="B44" s="53"/>
      <c r="C44" s="219"/>
      <c r="D44" s="20"/>
      <c r="E44" s="218"/>
    </row>
  </sheetData>
  <mergeCells count="21">
    <mergeCell ref="C8:D8"/>
    <mergeCell ref="D9:D10"/>
    <mergeCell ref="A15:A18"/>
    <mergeCell ref="A19:A22"/>
    <mergeCell ref="A8:A10"/>
    <mergeCell ref="B8:B10"/>
    <mergeCell ref="A4:E4"/>
    <mergeCell ref="A5:E5"/>
    <mergeCell ref="A33:E33"/>
    <mergeCell ref="A11:A14"/>
    <mergeCell ref="B25:C25"/>
    <mergeCell ref="B26:C26"/>
    <mergeCell ref="B27:C27"/>
    <mergeCell ref="B28:C28"/>
    <mergeCell ref="B29:C29"/>
    <mergeCell ref="B30:C30"/>
    <mergeCell ref="A37:E37"/>
    <mergeCell ref="A38:E38"/>
    <mergeCell ref="A34:E34"/>
    <mergeCell ref="A35:E35"/>
    <mergeCell ref="A36:E36"/>
  </mergeCells>
  <hyperlinks>
    <hyperlink ref="E43" r:id="rId1" display="http://www.statistics.gov.uk/about/methodology_by_theme/inputoutput/archive_data.asp"/>
    <hyperlink ref="E42" r:id="rId2" display="http://www.statistics.gov.uk/abi/default.asp"/>
  </hyperlinks>
  <printOptions/>
  <pageMargins left="0.75" right="0.75" top="1" bottom="1" header="0.5" footer="0.5"/>
  <pageSetup horizontalDpi="600" verticalDpi="600" orientation="landscape" paperSize="9" r:id="rId3"/>
</worksheet>
</file>

<file path=xl/worksheets/sheet29.xml><?xml version="1.0" encoding="utf-8"?>
<worksheet xmlns="http://schemas.openxmlformats.org/spreadsheetml/2006/main" xmlns:r="http://schemas.openxmlformats.org/officeDocument/2006/relationships">
  <sheetPr codeName="Sheet30"/>
  <dimension ref="A1:E33"/>
  <sheetViews>
    <sheetView workbookViewId="0" topLeftCell="A1">
      <selection activeCell="H23" sqref="H23"/>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17.8515625" style="1" customWidth="1"/>
    <col min="6" max="16384" width="9.140625" style="1" customWidth="1"/>
  </cols>
  <sheetData>
    <row r="1" spans="1:3" ht="13.5" customHeight="1">
      <c r="A1" s="45" t="str">
        <f>General!C11</f>
        <v>United Kingdom</v>
      </c>
      <c r="B1" s="207"/>
      <c r="C1" s="207"/>
    </row>
    <row r="2" ht="13.5" customHeight="1">
      <c r="A2" s="45" t="s">
        <v>700</v>
      </c>
    </row>
    <row r="3" ht="13.5" customHeight="1" thickBot="1"/>
    <row r="4" spans="1:4" ht="13.5" customHeight="1">
      <c r="A4" s="678" t="s">
        <v>1021</v>
      </c>
      <c r="B4" s="679"/>
      <c r="C4" s="679"/>
      <c r="D4" s="680"/>
    </row>
    <row r="5" spans="1:4" ht="13.5" customHeight="1" thickBot="1">
      <c r="A5" s="463" t="s">
        <v>1022</v>
      </c>
      <c r="B5" s="464"/>
      <c r="C5" s="464"/>
      <c r="D5" s="465"/>
    </row>
    <row r="6" ht="13.5" customHeight="1"/>
    <row r="7" spans="1:4" ht="13.5" customHeight="1" thickBot="1">
      <c r="A7" s="45" t="s">
        <v>701</v>
      </c>
      <c r="C7" s="207"/>
      <c r="D7" s="207"/>
    </row>
    <row r="8" spans="1:4" ht="13.5" customHeight="1">
      <c r="A8" s="418" t="s">
        <v>40</v>
      </c>
      <c r="B8" s="445" t="s">
        <v>41</v>
      </c>
      <c r="C8" s="63" t="s">
        <v>702</v>
      </c>
      <c r="D8" s="64" t="s">
        <v>703</v>
      </c>
    </row>
    <row r="9" spans="1:4" ht="26.25" thickBot="1">
      <c r="A9" s="419"/>
      <c r="B9" s="374"/>
      <c r="C9" s="94" t="s">
        <v>704</v>
      </c>
      <c r="D9" s="126" t="s">
        <v>704</v>
      </c>
    </row>
    <row r="10" spans="1:5" ht="13.5" customHeight="1">
      <c r="A10" s="429" t="s">
        <v>693</v>
      </c>
      <c r="B10" s="289">
        <v>2010</v>
      </c>
      <c r="C10" s="310">
        <v>278.6</v>
      </c>
      <c r="D10" s="311">
        <v>-19</v>
      </c>
      <c r="E10" s="207"/>
    </row>
    <row r="11" spans="1:4" ht="13.5" customHeight="1">
      <c r="A11" s="404"/>
      <c r="B11" s="290">
        <v>2005</v>
      </c>
      <c r="C11" s="312">
        <v>208.7</v>
      </c>
      <c r="D11" s="313">
        <v>-77.2</v>
      </c>
    </row>
    <row r="12" spans="1:4" ht="13.5" customHeight="1">
      <c r="A12" s="404"/>
      <c r="B12" s="290">
        <v>2000</v>
      </c>
      <c r="C12" s="312">
        <v>144.9</v>
      </c>
      <c r="D12" s="313">
        <v>-40.9</v>
      </c>
    </row>
    <row r="13" spans="1:4" ht="13.5" customHeight="1" thickBot="1">
      <c r="A13" s="376"/>
      <c r="B13" s="291">
        <v>1990</v>
      </c>
      <c r="C13" s="314">
        <v>307.6</v>
      </c>
      <c r="D13" s="315">
        <v>17.5</v>
      </c>
    </row>
    <row r="14" ht="13.5" customHeight="1"/>
    <row r="15" ht="13.5" customHeight="1" thickBot="1">
      <c r="A15" s="45" t="s">
        <v>1384</v>
      </c>
    </row>
    <row r="16" spans="1:4" ht="13.5" thickBot="1">
      <c r="A16" s="46" t="s">
        <v>40</v>
      </c>
      <c r="B16" s="423" t="s">
        <v>705</v>
      </c>
      <c r="C16" s="423"/>
      <c r="D16" s="48" t="s">
        <v>1386</v>
      </c>
    </row>
    <row r="17" spans="1:4" ht="104.25" customHeight="1">
      <c r="A17" s="59" t="s">
        <v>58</v>
      </c>
      <c r="B17" s="402" t="s">
        <v>132</v>
      </c>
      <c r="C17" s="402"/>
      <c r="D17" s="212" t="s">
        <v>303</v>
      </c>
    </row>
    <row r="18" spans="1:4" ht="13.5" customHeight="1">
      <c r="A18" s="60" t="s">
        <v>702</v>
      </c>
      <c r="B18" s="415"/>
      <c r="C18" s="415"/>
      <c r="D18" s="213"/>
    </row>
    <row r="19" spans="1:4" ht="25.5">
      <c r="A19" s="60" t="s">
        <v>706</v>
      </c>
      <c r="B19" s="415"/>
      <c r="C19" s="415"/>
      <c r="D19" s="213"/>
    </row>
    <row r="20" spans="1:4" ht="26.25" thickBot="1">
      <c r="A20" s="61" t="s">
        <v>1272</v>
      </c>
      <c r="B20" s="401">
        <v>2008</v>
      </c>
      <c r="C20" s="401"/>
      <c r="D20" s="211"/>
    </row>
    <row r="21" ht="13.5" customHeight="1"/>
    <row r="22" ht="13.5" customHeight="1" thickBot="1">
      <c r="A22" s="45" t="s">
        <v>231</v>
      </c>
    </row>
    <row r="23" spans="1:5" ht="54" customHeight="1">
      <c r="A23" s="454" t="s">
        <v>313</v>
      </c>
      <c r="B23" s="649"/>
      <c r="C23" s="649"/>
      <c r="D23" s="649"/>
      <c r="E23" s="650"/>
    </row>
    <row r="24" spans="1:5" ht="54.75" customHeight="1">
      <c r="A24" s="477" t="s">
        <v>337</v>
      </c>
      <c r="B24" s="395"/>
      <c r="C24" s="395"/>
      <c r="D24" s="395"/>
      <c r="E24" s="371"/>
    </row>
    <row r="25" spans="1:5" ht="51.75" customHeight="1">
      <c r="A25" s="477" t="s">
        <v>883</v>
      </c>
      <c r="B25" s="395"/>
      <c r="C25" s="395"/>
      <c r="D25" s="395"/>
      <c r="E25" s="371"/>
    </row>
    <row r="26" spans="1:5" ht="27" customHeight="1">
      <c r="A26" s="477" t="s">
        <v>884</v>
      </c>
      <c r="B26" s="395"/>
      <c r="C26" s="395"/>
      <c r="D26" s="395"/>
      <c r="E26" s="371"/>
    </row>
    <row r="27" spans="1:5" ht="27" customHeight="1">
      <c r="A27" s="517" t="s">
        <v>931</v>
      </c>
      <c r="B27" s="696"/>
      <c r="C27" s="696"/>
      <c r="D27" s="696"/>
      <c r="E27" s="697"/>
    </row>
    <row r="28" spans="1:5" ht="28.5" customHeight="1">
      <c r="A28" s="477" t="s">
        <v>1031</v>
      </c>
      <c r="B28" s="395"/>
      <c r="C28" s="395"/>
      <c r="D28" s="395"/>
      <c r="E28" s="371"/>
    </row>
    <row r="29" spans="1:5" ht="55.5" customHeight="1" thickBot="1">
      <c r="A29" s="693" t="s">
        <v>1176</v>
      </c>
      <c r="B29" s="694"/>
      <c r="C29" s="694"/>
      <c r="D29" s="694"/>
      <c r="E29" s="695"/>
    </row>
    <row r="30" ht="13.5" customHeight="1"/>
    <row r="31" ht="13.5" customHeight="1" thickBot="1">
      <c r="A31" s="45" t="s">
        <v>1392</v>
      </c>
    </row>
    <row r="32" spans="1:5" ht="39" thickBot="1">
      <c r="A32" s="46" t="s">
        <v>1393</v>
      </c>
      <c r="B32" s="47" t="s">
        <v>1394</v>
      </c>
      <c r="C32" s="47" t="s">
        <v>932</v>
      </c>
      <c r="D32" s="47" t="s">
        <v>1396</v>
      </c>
      <c r="E32" s="48" t="s">
        <v>1398</v>
      </c>
    </row>
    <row r="33" spans="1:5" ht="114.75">
      <c r="A33" s="100" t="s">
        <v>793</v>
      </c>
      <c r="B33" s="51" t="s">
        <v>326</v>
      </c>
      <c r="C33" s="17" t="s">
        <v>573</v>
      </c>
      <c r="D33" s="7" t="s">
        <v>573</v>
      </c>
      <c r="E33" s="217" t="s">
        <v>1348</v>
      </c>
    </row>
  </sheetData>
  <mergeCells count="17">
    <mergeCell ref="A4:D4"/>
    <mergeCell ref="A5:D5"/>
    <mergeCell ref="A23:E23"/>
    <mergeCell ref="A24:E24"/>
    <mergeCell ref="B17:C17"/>
    <mergeCell ref="B18:C18"/>
    <mergeCell ref="B19:C19"/>
    <mergeCell ref="A28:E28"/>
    <mergeCell ref="A29:E29"/>
    <mergeCell ref="B20:C20"/>
    <mergeCell ref="A8:A9"/>
    <mergeCell ref="B8:B9"/>
    <mergeCell ref="A10:A13"/>
    <mergeCell ref="B16:C16"/>
    <mergeCell ref="A27:E27"/>
    <mergeCell ref="A25:E25"/>
    <mergeCell ref="A26:E2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4"/>
  <dimension ref="A1:F49"/>
  <sheetViews>
    <sheetView workbookViewId="0" topLeftCell="A1">
      <selection activeCell="D32" sqref="D32"/>
    </sheetView>
  </sheetViews>
  <sheetFormatPr defaultColWidth="9.140625" defaultRowHeight="12.75"/>
  <cols>
    <col min="1" max="1" width="32.140625" style="1" customWidth="1"/>
    <col min="2" max="2" width="21.421875" style="1" customWidth="1"/>
    <col min="3" max="6" width="19.28125" style="1" customWidth="1"/>
    <col min="7" max="16384" width="9.140625" style="1" customWidth="1"/>
  </cols>
  <sheetData>
    <row r="1" spans="1:3" ht="13.5" customHeight="1">
      <c r="A1" s="45" t="str">
        <f>General!C11</f>
        <v>United Kingdom</v>
      </c>
      <c r="B1" s="207"/>
      <c r="C1" s="207"/>
    </row>
    <row r="2" ht="13.5" customHeight="1">
      <c r="A2" s="45" t="s">
        <v>38</v>
      </c>
    </row>
    <row r="3" ht="13.5" customHeight="1" thickBot="1"/>
    <row r="4" spans="1:6" ht="26.25" customHeight="1">
      <c r="A4" s="460" t="s">
        <v>280</v>
      </c>
      <c r="B4" s="461"/>
      <c r="C4" s="461"/>
      <c r="D4" s="461"/>
      <c r="E4" s="461"/>
      <c r="F4" s="462"/>
    </row>
    <row r="5" spans="1:6" ht="13.5" customHeight="1" thickBot="1">
      <c r="A5" s="463" t="s">
        <v>753</v>
      </c>
      <c r="B5" s="464"/>
      <c r="C5" s="464"/>
      <c r="D5" s="464"/>
      <c r="E5" s="464"/>
      <c r="F5" s="465"/>
    </row>
    <row r="6" ht="13.5" customHeight="1"/>
    <row r="7" ht="13.5" customHeight="1" thickBot="1">
      <c r="A7" s="45" t="s">
        <v>39</v>
      </c>
    </row>
    <row r="8" spans="1:4" ht="27" customHeight="1" thickBot="1">
      <c r="A8" s="46" t="s">
        <v>40</v>
      </c>
      <c r="B8" s="47" t="s">
        <v>41</v>
      </c>
      <c r="C8" s="48" t="s">
        <v>42</v>
      </c>
      <c r="D8" s="49"/>
    </row>
    <row r="9" spans="1:4" ht="13.5" customHeight="1">
      <c r="A9" s="466" t="s">
        <v>43</v>
      </c>
      <c r="B9" s="289">
        <v>2010</v>
      </c>
      <c r="C9" s="231">
        <v>2881</v>
      </c>
      <c r="D9" s="288"/>
    </row>
    <row r="10" spans="1:4" ht="13.5" customHeight="1">
      <c r="A10" s="466"/>
      <c r="B10" s="290">
        <v>2005</v>
      </c>
      <c r="C10" s="231">
        <v>2845</v>
      </c>
      <c r="D10" s="49"/>
    </row>
    <row r="11" spans="1:4" ht="13.5" customHeight="1">
      <c r="A11" s="466"/>
      <c r="B11" s="290">
        <v>2000</v>
      </c>
      <c r="C11" s="231">
        <v>2793</v>
      </c>
      <c r="D11" s="49"/>
    </row>
    <row r="12" spans="1:4" ht="13.5" customHeight="1">
      <c r="A12" s="467"/>
      <c r="B12" s="290">
        <v>1990</v>
      </c>
      <c r="C12" s="231">
        <v>2611</v>
      </c>
      <c r="D12" s="49"/>
    </row>
    <row r="13" spans="1:4" ht="13.5" customHeight="1">
      <c r="A13" s="468" t="s">
        <v>44</v>
      </c>
      <c r="B13" s="51">
        <v>2010</v>
      </c>
      <c r="C13" s="72">
        <v>2411</v>
      </c>
      <c r="D13" s="49"/>
    </row>
    <row r="14" spans="1:4" ht="13.5" customHeight="1">
      <c r="A14" s="466"/>
      <c r="B14" s="51">
        <v>2005</v>
      </c>
      <c r="C14" s="72">
        <v>2375</v>
      </c>
      <c r="D14" s="49"/>
    </row>
    <row r="15" spans="1:4" ht="13.5" customHeight="1">
      <c r="A15" s="466"/>
      <c r="B15" s="51">
        <v>2000</v>
      </c>
      <c r="C15" s="72">
        <v>2323</v>
      </c>
      <c r="D15" s="49"/>
    </row>
    <row r="16" spans="1:4" ht="13.5" customHeight="1">
      <c r="A16" s="467"/>
      <c r="B16" s="51">
        <v>1990</v>
      </c>
      <c r="C16" s="72">
        <v>2141</v>
      </c>
      <c r="D16" s="49"/>
    </row>
    <row r="17" spans="1:4" ht="13.5" customHeight="1">
      <c r="A17" s="468" t="s">
        <v>45</v>
      </c>
      <c r="B17" s="290">
        <v>2010</v>
      </c>
      <c r="C17" s="231">
        <v>20</v>
      </c>
      <c r="D17" s="288"/>
    </row>
    <row r="18" spans="1:4" ht="13.5" customHeight="1">
      <c r="A18" s="466"/>
      <c r="B18" s="290">
        <v>2005</v>
      </c>
      <c r="C18" s="231">
        <v>20</v>
      </c>
      <c r="D18" s="49"/>
    </row>
    <row r="19" spans="1:4" ht="13.5" customHeight="1">
      <c r="A19" s="466"/>
      <c r="B19" s="290">
        <v>2000</v>
      </c>
      <c r="C19" s="231">
        <v>20</v>
      </c>
      <c r="D19" s="49"/>
    </row>
    <row r="20" spans="1:4" ht="13.5" customHeight="1">
      <c r="A20" s="467"/>
      <c r="B20" s="290">
        <v>1990</v>
      </c>
      <c r="C20" s="231">
        <v>20</v>
      </c>
      <c r="D20" s="49"/>
    </row>
    <row r="21" spans="1:4" ht="13.5" customHeight="1">
      <c r="A21" s="469" t="s">
        <v>46</v>
      </c>
      <c r="B21" s="51">
        <v>2010</v>
      </c>
      <c r="C21" s="72">
        <v>2901</v>
      </c>
      <c r="D21" s="49"/>
    </row>
    <row r="22" spans="1:4" ht="13.5" customHeight="1">
      <c r="A22" s="469"/>
      <c r="B22" s="51">
        <v>2005</v>
      </c>
      <c r="C22" s="72">
        <v>2865</v>
      </c>
      <c r="D22" s="49"/>
    </row>
    <row r="23" spans="1:4" ht="13.5" customHeight="1">
      <c r="A23" s="469"/>
      <c r="B23" s="51">
        <v>2000</v>
      </c>
      <c r="C23" s="72">
        <v>2813</v>
      </c>
      <c r="D23" s="49"/>
    </row>
    <row r="24" spans="1:4" ht="13.5" customHeight="1">
      <c r="A24" s="469"/>
      <c r="B24" s="51">
        <v>1990</v>
      </c>
      <c r="C24" s="72">
        <v>2631</v>
      </c>
      <c r="D24" s="49"/>
    </row>
    <row r="25" spans="1:4" ht="13.5" customHeight="1">
      <c r="A25" s="469" t="s">
        <v>338</v>
      </c>
      <c r="B25" s="290">
        <v>2010</v>
      </c>
      <c r="C25" s="231">
        <v>21349</v>
      </c>
      <c r="D25" s="288"/>
    </row>
    <row r="26" spans="1:4" ht="13.5" customHeight="1">
      <c r="A26" s="469"/>
      <c r="B26" s="290">
        <v>2005</v>
      </c>
      <c r="C26" s="72">
        <v>21385</v>
      </c>
      <c r="D26" s="49"/>
    </row>
    <row r="27" spans="1:4" ht="13.5" customHeight="1">
      <c r="A27" s="469"/>
      <c r="B27" s="290">
        <v>2000</v>
      </c>
      <c r="C27" s="72">
        <v>21437</v>
      </c>
      <c r="D27" s="49"/>
    </row>
    <row r="28" spans="1:4" ht="13.5" customHeight="1" thickBot="1">
      <c r="A28" s="470"/>
      <c r="B28" s="291">
        <v>1990</v>
      </c>
      <c r="C28" s="80">
        <v>21619</v>
      </c>
      <c r="D28" s="49"/>
    </row>
    <row r="29" spans="1:4" ht="27" customHeight="1">
      <c r="A29" s="54"/>
      <c r="B29" s="55"/>
      <c r="D29" s="49"/>
    </row>
    <row r="30" ht="13.5" thickBot="1">
      <c r="A30" s="45" t="s">
        <v>1384</v>
      </c>
    </row>
    <row r="31" spans="1:3" ht="26.25" customHeight="1" thickBot="1">
      <c r="A31" s="46" t="s">
        <v>40</v>
      </c>
      <c r="B31" s="58" t="s">
        <v>1385</v>
      </c>
      <c r="C31" s="48" t="s">
        <v>1386</v>
      </c>
    </row>
    <row r="32" spans="1:3" ht="384.75" customHeight="1">
      <c r="A32" s="59" t="s">
        <v>1387</v>
      </c>
      <c r="B32" s="228" t="s">
        <v>914</v>
      </c>
      <c r="C32" s="212" t="s">
        <v>208</v>
      </c>
    </row>
    <row r="33" spans="1:3" ht="143.25" customHeight="1">
      <c r="A33" s="60" t="s">
        <v>1388</v>
      </c>
      <c r="B33" s="229" t="s">
        <v>919</v>
      </c>
      <c r="C33" s="213"/>
    </row>
    <row r="34" spans="1:3" ht="153.75" thickBot="1">
      <c r="A34" s="61" t="s">
        <v>1389</v>
      </c>
      <c r="B34" s="230" t="s">
        <v>134</v>
      </c>
      <c r="C34" s="211" t="s">
        <v>697</v>
      </c>
    </row>
    <row r="35" spans="1:3" ht="19.5" customHeight="1">
      <c r="A35" s="62"/>
      <c r="B35" s="62"/>
      <c r="C35" s="62"/>
    </row>
    <row r="36" spans="1:4" ht="13.5" customHeight="1" thickBot="1">
      <c r="A36" s="56" t="s">
        <v>811</v>
      </c>
      <c r="B36" s="55"/>
      <c r="D36" s="49"/>
    </row>
    <row r="37" spans="1:3" ht="24.75" customHeight="1" thickBot="1">
      <c r="A37" s="46" t="s">
        <v>47</v>
      </c>
      <c r="B37" s="48" t="s">
        <v>48</v>
      </c>
      <c r="C37" s="57"/>
    </row>
    <row r="38" spans="1:4" ht="27" customHeight="1">
      <c r="A38" s="278" t="s">
        <v>49</v>
      </c>
      <c r="B38" s="279"/>
      <c r="D38" s="49"/>
    </row>
    <row r="39" spans="1:4" ht="28.5" customHeight="1" thickBot="1">
      <c r="A39" s="234" t="s">
        <v>1383</v>
      </c>
      <c r="B39" s="235"/>
      <c r="D39" s="49"/>
    </row>
    <row r="40" spans="1:3" ht="13.5" customHeight="1">
      <c r="A40" s="62"/>
      <c r="B40" s="62"/>
      <c r="C40" s="62"/>
    </row>
    <row r="41" ht="13.5" customHeight="1" thickBot="1">
      <c r="A41" s="45" t="s">
        <v>1390</v>
      </c>
    </row>
    <row r="42" spans="1:6" ht="39" customHeight="1">
      <c r="A42" s="454" t="s">
        <v>1391</v>
      </c>
      <c r="B42" s="455"/>
      <c r="C42" s="455"/>
      <c r="D42" s="455"/>
      <c r="E42" s="455"/>
      <c r="F42" s="456"/>
    </row>
    <row r="43" spans="1:6" ht="29.25" customHeight="1" thickBot="1">
      <c r="A43" s="457" t="s">
        <v>281</v>
      </c>
      <c r="B43" s="458"/>
      <c r="C43" s="458"/>
      <c r="D43" s="458"/>
      <c r="E43" s="458"/>
      <c r="F43" s="459"/>
    </row>
    <row r="44" ht="13.5" customHeight="1"/>
    <row r="45" ht="13.5" customHeight="1" thickBot="1">
      <c r="A45" s="45" t="s">
        <v>1392</v>
      </c>
    </row>
    <row r="46" spans="1:6" ht="27" customHeight="1" thickBot="1">
      <c r="A46" s="46" t="s">
        <v>1393</v>
      </c>
      <c r="B46" s="47" t="s">
        <v>1394</v>
      </c>
      <c r="C46" s="47" t="s">
        <v>1395</v>
      </c>
      <c r="D46" s="47" t="s">
        <v>1396</v>
      </c>
      <c r="E46" s="47" t="s">
        <v>1397</v>
      </c>
      <c r="F46" s="48" t="s">
        <v>1398</v>
      </c>
    </row>
    <row r="47" spans="1:6" ht="40.5" customHeight="1">
      <c r="A47" s="52" t="s">
        <v>916</v>
      </c>
      <c r="B47" s="50" t="s">
        <v>326</v>
      </c>
      <c r="C47" s="220" t="s">
        <v>43</v>
      </c>
      <c r="D47" s="223" t="s">
        <v>207</v>
      </c>
      <c r="E47" s="221" t="s">
        <v>917</v>
      </c>
      <c r="F47" s="214"/>
    </row>
    <row r="48" spans="1:6" ht="41.25" customHeight="1">
      <c r="A48" s="52" t="s">
        <v>1036</v>
      </c>
      <c r="B48" s="50" t="s">
        <v>130</v>
      </c>
      <c r="C48" s="220" t="s">
        <v>43</v>
      </c>
      <c r="D48" s="223" t="s">
        <v>669</v>
      </c>
      <c r="E48" s="221" t="s">
        <v>918</v>
      </c>
      <c r="F48" s="214"/>
    </row>
    <row r="49" spans="1:6" ht="13.5" customHeight="1" thickBot="1">
      <c r="A49" s="101"/>
      <c r="B49" s="53"/>
      <c r="C49" s="219"/>
      <c r="D49" s="20"/>
      <c r="E49" s="216"/>
      <c r="F49" s="218"/>
    </row>
    <row r="50" ht="13.5" customHeight="1"/>
  </sheetData>
  <mergeCells count="9">
    <mergeCell ref="A42:F42"/>
    <mergeCell ref="A43:F43"/>
    <mergeCell ref="A4:F4"/>
    <mergeCell ref="A5:F5"/>
    <mergeCell ref="A9:A12"/>
    <mergeCell ref="A13:A16"/>
    <mergeCell ref="A17:A20"/>
    <mergeCell ref="A25:A28"/>
    <mergeCell ref="A21:A24"/>
  </mergeCells>
  <printOptions/>
  <pageMargins left="0.75" right="0.75" top="1" bottom="1"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31"/>
  <dimension ref="A1:E53"/>
  <sheetViews>
    <sheetView workbookViewId="0" topLeftCell="A1">
      <selection activeCell="A53" sqref="A53:A58"/>
    </sheetView>
  </sheetViews>
  <sheetFormatPr defaultColWidth="9.140625" defaultRowHeight="12.75"/>
  <cols>
    <col min="1" max="1" width="31.140625" style="1" customWidth="1"/>
    <col min="2" max="2" width="9.28125" style="1" customWidth="1"/>
    <col min="3" max="3" width="30.140625" style="1" customWidth="1"/>
    <col min="4" max="4" width="27.421875" style="1" customWidth="1"/>
    <col min="5" max="5" width="18.28125" style="1" customWidth="1"/>
    <col min="6" max="16384" width="9.140625" style="1" customWidth="1"/>
  </cols>
  <sheetData>
    <row r="1" ht="13.5" customHeight="1">
      <c r="A1" s="45" t="str">
        <f>General!C11</f>
        <v>United Kingdom</v>
      </c>
    </row>
    <row r="2" ht="13.5" customHeight="1">
      <c r="A2" s="45" t="s">
        <v>933</v>
      </c>
    </row>
    <row r="3" ht="13.5" customHeight="1" thickBot="1"/>
    <row r="4" spans="1:4" ht="13.5" customHeight="1">
      <c r="A4" s="678" t="s">
        <v>1023</v>
      </c>
      <c r="B4" s="679"/>
      <c r="C4" s="679"/>
      <c r="D4" s="680"/>
    </row>
    <row r="5" spans="1:4" ht="13.5" customHeight="1" thickBot="1">
      <c r="A5" s="463" t="s">
        <v>1024</v>
      </c>
      <c r="B5" s="464"/>
      <c r="C5" s="464"/>
      <c r="D5" s="465"/>
    </row>
    <row r="6" ht="13.5" customHeight="1"/>
    <row r="7" ht="13.5" customHeight="1" thickBot="1">
      <c r="A7" s="45" t="s">
        <v>934</v>
      </c>
    </row>
    <row r="8" spans="1:3" ht="13.5" customHeight="1">
      <c r="A8" s="418" t="s">
        <v>40</v>
      </c>
      <c r="B8" s="445" t="s">
        <v>41</v>
      </c>
      <c r="C8" s="657" t="s">
        <v>1025</v>
      </c>
    </row>
    <row r="9" spans="1:3" ht="13.5" thickBot="1">
      <c r="A9" s="419"/>
      <c r="B9" s="374"/>
      <c r="C9" s="698"/>
    </row>
    <row r="10" spans="1:3" ht="13.5" customHeight="1">
      <c r="A10" s="429" t="s">
        <v>783</v>
      </c>
      <c r="B10" s="50">
        <v>2010</v>
      </c>
      <c r="C10" s="111">
        <v>0</v>
      </c>
    </row>
    <row r="11" spans="1:3" ht="13.5" customHeight="1">
      <c r="A11" s="404"/>
      <c r="B11" s="51">
        <v>2005</v>
      </c>
      <c r="C11" s="113">
        <v>0</v>
      </c>
    </row>
    <row r="12" spans="1:3" ht="13.5" customHeight="1">
      <c r="A12" s="404"/>
      <c r="B12" s="51">
        <v>2000</v>
      </c>
      <c r="C12" s="113">
        <v>0</v>
      </c>
    </row>
    <row r="13" spans="1:3" ht="13.5" customHeight="1">
      <c r="A13" s="404"/>
      <c r="B13" s="51">
        <v>1990</v>
      </c>
      <c r="C13" s="113">
        <v>0</v>
      </c>
    </row>
    <row r="14" spans="1:3" ht="13.5" customHeight="1">
      <c r="A14" s="404" t="s">
        <v>787</v>
      </c>
      <c r="B14" s="51">
        <v>2010</v>
      </c>
      <c r="C14" s="113">
        <v>0</v>
      </c>
    </row>
    <row r="15" spans="1:3" ht="13.5" customHeight="1">
      <c r="A15" s="404"/>
      <c r="B15" s="51">
        <v>2005</v>
      </c>
      <c r="C15" s="113">
        <v>0</v>
      </c>
    </row>
    <row r="16" spans="1:3" ht="13.5" customHeight="1">
      <c r="A16" s="404"/>
      <c r="B16" s="51">
        <v>2000</v>
      </c>
      <c r="C16" s="113">
        <v>0</v>
      </c>
    </row>
    <row r="17" spans="1:3" ht="13.5" customHeight="1">
      <c r="A17" s="404"/>
      <c r="B17" s="51">
        <v>1990</v>
      </c>
      <c r="C17" s="113">
        <v>0</v>
      </c>
    </row>
    <row r="18" spans="1:3" ht="13.5" customHeight="1">
      <c r="A18" s="404" t="s">
        <v>935</v>
      </c>
      <c r="B18" s="51">
        <v>2010</v>
      </c>
      <c r="C18" s="113">
        <v>74</v>
      </c>
    </row>
    <row r="19" spans="1:3" ht="13.5" customHeight="1">
      <c r="A19" s="404"/>
      <c r="B19" s="51">
        <v>2005</v>
      </c>
      <c r="C19" s="113">
        <v>74</v>
      </c>
    </row>
    <row r="20" spans="1:3" ht="13.5" customHeight="1">
      <c r="A20" s="404"/>
      <c r="B20" s="51">
        <v>2000</v>
      </c>
      <c r="C20" s="113">
        <v>37</v>
      </c>
    </row>
    <row r="21" spans="1:3" ht="13.5" customHeight="1">
      <c r="A21" s="404"/>
      <c r="B21" s="51">
        <v>1990</v>
      </c>
      <c r="C21" s="113">
        <v>19</v>
      </c>
    </row>
    <row r="22" spans="1:3" ht="13.5" customHeight="1">
      <c r="A22" s="404" t="s">
        <v>936</v>
      </c>
      <c r="B22" s="51">
        <v>2010</v>
      </c>
      <c r="C22" s="113">
        <v>14</v>
      </c>
    </row>
    <row r="23" spans="1:3" ht="13.5" customHeight="1">
      <c r="A23" s="404"/>
      <c r="B23" s="51">
        <v>2005</v>
      </c>
      <c r="C23" s="113">
        <v>21</v>
      </c>
    </row>
    <row r="24" spans="1:3" ht="13.5" customHeight="1">
      <c r="A24" s="404"/>
      <c r="B24" s="51">
        <v>2000</v>
      </c>
      <c r="C24" s="113">
        <v>17</v>
      </c>
    </row>
    <row r="25" spans="1:3" ht="13.5" customHeight="1" thickBot="1">
      <c r="A25" s="376"/>
      <c r="B25" s="53">
        <v>1990</v>
      </c>
      <c r="C25" s="128">
        <v>6</v>
      </c>
    </row>
    <row r="26" ht="13.5" customHeight="1"/>
    <row r="27" ht="13.5" customHeight="1" thickBot="1">
      <c r="A27" s="45" t="s">
        <v>1384</v>
      </c>
    </row>
    <row r="28" spans="1:4" ht="13.5" thickBot="1">
      <c r="A28" s="46" t="s">
        <v>40</v>
      </c>
      <c r="B28" s="423" t="s">
        <v>128</v>
      </c>
      <c r="C28" s="423"/>
      <c r="D28" s="48" t="s">
        <v>1386</v>
      </c>
    </row>
    <row r="29" spans="1:4" ht="68.25" customHeight="1">
      <c r="A29" s="59" t="s">
        <v>58</v>
      </c>
      <c r="B29" s="402" t="s">
        <v>1284</v>
      </c>
      <c r="C29" s="402"/>
      <c r="D29" s="212"/>
    </row>
    <row r="30" spans="1:4" ht="13.5" customHeight="1">
      <c r="A30" s="60" t="s">
        <v>783</v>
      </c>
      <c r="B30" s="415"/>
      <c r="C30" s="415"/>
      <c r="D30" s="213"/>
    </row>
    <row r="31" spans="1:4" ht="13.5" customHeight="1">
      <c r="A31" s="60" t="s">
        <v>787</v>
      </c>
      <c r="B31" s="415"/>
      <c r="C31" s="415"/>
      <c r="D31" s="213"/>
    </row>
    <row r="32" spans="1:4" ht="68.25" customHeight="1">
      <c r="A32" s="60" t="s">
        <v>935</v>
      </c>
      <c r="B32" s="415" t="s">
        <v>1118</v>
      </c>
      <c r="C32" s="415"/>
      <c r="D32" s="213" t="s">
        <v>1119</v>
      </c>
    </row>
    <row r="33" spans="1:4" ht="81" customHeight="1">
      <c r="A33" s="60" t="s">
        <v>936</v>
      </c>
      <c r="B33" s="415" t="s">
        <v>1120</v>
      </c>
      <c r="C33" s="415"/>
      <c r="D33" s="213" t="s">
        <v>790</v>
      </c>
    </row>
    <row r="34" spans="1:4" ht="13.5" customHeight="1" thickBot="1">
      <c r="A34" s="61" t="s">
        <v>1272</v>
      </c>
      <c r="B34" s="401" t="s">
        <v>1283</v>
      </c>
      <c r="C34" s="401"/>
      <c r="D34" s="211"/>
    </row>
    <row r="35" ht="13.5" customHeight="1"/>
    <row r="36" ht="13.5" customHeight="1" thickBot="1">
      <c r="A36" s="45" t="s">
        <v>380</v>
      </c>
    </row>
    <row r="37" spans="1:4" ht="15" customHeight="1">
      <c r="A37" s="454" t="s">
        <v>885</v>
      </c>
      <c r="B37" s="649"/>
      <c r="C37" s="649"/>
      <c r="D37" s="650"/>
    </row>
    <row r="38" spans="1:4" ht="79.5" customHeight="1">
      <c r="A38" s="477" t="s">
        <v>1115</v>
      </c>
      <c r="B38" s="395"/>
      <c r="C38" s="395"/>
      <c r="D38" s="371"/>
    </row>
    <row r="39" spans="1:4" ht="39.75" customHeight="1">
      <c r="A39" s="477" t="s">
        <v>1116</v>
      </c>
      <c r="B39" s="395"/>
      <c r="C39" s="395"/>
      <c r="D39" s="371"/>
    </row>
    <row r="40" spans="1:4" ht="30" customHeight="1">
      <c r="A40" s="477" t="s">
        <v>529</v>
      </c>
      <c r="B40" s="395"/>
      <c r="C40" s="395"/>
      <c r="D40" s="371"/>
    </row>
    <row r="41" spans="1:4" ht="29.25" customHeight="1">
      <c r="A41" s="477" t="s">
        <v>1105</v>
      </c>
      <c r="B41" s="395"/>
      <c r="C41" s="395"/>
      <c r="D41" s="371"/>
    </row>
    <row r="42" spans="1:4" ht="29.25" customHeight="1">
      <c r="A42" s="477" t="s">
        <v>1106</v>
      </c>
      <c r="B42" s="395"/>
      <c r="C42" s="395"/>
      <c r="D42" s="371"/>
    </row>
    <row r="43" spans="1:5" ht="29.25" customHeight="1">
      <c r="A43" s="477" t="s">
        <v>1226</v>
      </c>
      <c r="B43" s="395"/>
      <c r="C43" s="395"/>
      <c r="D43" s="371"/>
      <c r="E43" s="187"/>
    </row>
    <row r="44" spans="1:4" ht="29.25" customHeight="1">
      <c r="A44" s="477" t="s">
        <v>1227</v>
      </c>
      <c r="B44" s="395"/>
      <c r="C44" s="395"/>
      <c r="D44" s="371"/>
    </row>
    <row r="45" spans="1:4" ht="29.25" customHeight="1">
      <c r="A45" s="477" t="s">
        <v>1228</v>
      </c>
      <c r="B45" s="395"/>
      <c r="C45" s="395"/>
      <c r="D45" s="371"/>
    </row>
    <row r="46" spans="1:4" ht="29.25" customHeight="1" thickBot="1">
      <c r="A46" s="457" t="s">
        <v>937</v>
      </c>
      <c r="B46" s="550"/>
      <c r="C46" s="550"/>
      <c r="D46" s="553"/>
    </row>
    <row r="47" ht="13.5" customHeight="1"/>
    <row r="48" ht="13.5" customHeight="1" thickBot="1">
      <c r="A48" s="45" t="s">
        <v>1392</v>
      </c>
    </row>
    <row r="49" spans="1:5" ht="26.25" thickBot="1">
      <c r="A49" s="46" t="s">
        <v>1393</v>
      </c>
      <c r="B49" s="47" t="s">
        <v>1394</v>
      </c>
      <c r="C49" s="47" t="s">
        <v>938</v>
      </c>
      <c r="D49" s="47" t="s">
        <v>1396</v>
      </c>
      <c r="E49" s="48" t="s">
        <v>1398</v>
      </c>
    </row>
    <row r="50" spans="1:5" ht="25.5">
      <c r="A50" s="100" t="s">
        <v>894</v>
      </c>
      <c r="B50" s="51" t="s">
        <v>130</v>
      </c>
      <c r="C50" s="17" t="s">
        <v>935</v>
      </c>
      <c r="D50" s="223" t="s">
        <v>1121</v>
      </c>
      <c r="E50" s="217" t="s">
        <v>1288</v>
      </c>
    </row>
    <row r="51" spans="1:5" ht="25.5">
      <c r="A51" s="52" t="s">
        <v>1287</v>
      </c>
      <c r="B51" s="50" t="s">
        <v>130</v>
      </c>
      <c r="C51" s="220" t="s">
        <v>1203</v>
      </c>
      <c r="D51" s="223" t="s">
        <v>1286</v>
      </c>
      <c r="E51" s="214" t="s">
        <v>1285</v>
      </c>
    </row>
    <row r="52" spans="1:5" ht="12.75">
      <c r="A52" s="52" t="s">
        <v>791</v>
      </c>
      <c r="B52" s="50" t="s">
        <v>130</v>
      </c>
      <c r="C52" s="220" t="s">
        <v>1203</v>
      </c>
      <c r="D52" s="223" t="s">
        <v>792</v>
      </c>
      <c r="E52" s="214" t="s">
        <v>1285</v>
      </c>
    </row>
    <row r="53" spans="1:5" ht="13.5" thickBot="1">
      <c r="A53" s="101"/>
      <c r="B53" s="53"/>
      <c r="C53" s="219"/>
      <c r="D53" s="20"/>
      <c r="E53" s="218"/>
    </row>
  </sheetData>
  <mergeCells count="26">
    <mergeCell ref="A43:D43"/>
    <mergeCell ref="A44:D44"/>
    <mergeCell ref="A45:D45"/>
    <mergeCell ref="A46:D46"/>
    <mergeCell ref="A39:D39"/>
    <mergeCell ref="A40:D40"/>
    <mergeCell ref="A41:D41"/>
    <mergeCell ref="A42:D42"/>
    <mergeCell ref="A4:D4"/>
    <mergeCell ref="A5:D5"/>
    <mergeCell ref="A37:D37"/>
    <mergeCell ref="A38:D38"/>
    <mergeCell ref="B34:C34"/>
    <mergeCell ref="B30:C30"/>
    <mergeCell ref="B31:C31"/>
    <mergeCell ref="B32:C32"/>
    <mergeCell ref="B33:C33"/>
    <mergeCell ref="A18:A21"/>
    <mergeCell ref="A22:A25"/>
    <mergeCell ref="B28:C28"/>
    <mergeCell ref="B29:C29"/>
    <mergeCell ref="A8:A9"/>
    <mergeCell ref="B8:B9"/>
    <mergeCell ref="A10:A13"/>
    <mergeCell ref="A14:A17"/>
    <mergeCell ref="C8:C9"/>
  </mergeCell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32"/>
  <dimension ref="A1:J68"/>
  <sheetViews>
    <sheetView workbookViewId="0" topLeftCell="A1">
      <selection activeCell="B47" sqref="B47:D47"/>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45" t="str">
        <f>General!C11</f>
        <v>United Kingdom</v>
      </c>
      <c r="B1" s="207"/>
      <c r="C1" s="207"/>
    </row>
    <row r="2" ht="13.5" customHeight="1">
      <c r="A2" s="45" t="s">
        <v>939</v>
      </c>
    </row>
    <row r="3" ht="13.5" customHeight="1" thickBot="1"/>
    <row r="4" spans="1:7" ht="30" customHeight="1">
      <c r="A4" s="700" t="s">
        <v>1026</v>
      </c>
      <c r="B4" s="701"/>
      <c r="C4" s="701"/>
      <c r="D4" s="701"/>
      <c r="E4" s="701"/>
      <c r="F4" s="701"/>
      <c r="G4" s="702"/>
    </row>
    <row r="5" spans="1:7" ht="13.5" thickBot="1">
      <c r="A5" s="439" t="s">
        <v>1342</v>
      </c>
      <c r="B5" s="436"/>
      <c r="C5" s="436"/>
      <c r="D5" s="436"/>
      <c r="E5" s="436"/>
      <c r="F5" s="436"/>
      <c r="G5" s="437"/>
    </row>
    <row r="7" spans="1:7" ht="13.5" thickBot="1">
      <c r="A7" s="45" t="s">
        <v>940</v>
      </c>
      <c r="C7" s="207"/>
      <c r="D7" s="207"/>
      <c r="E7" s="207"/>
      <c r="F7" s="207"/>
      <c r="G7" s="207"/>
    </row>
    <row r="8" spans="1:7" ht="13.5" customHeight="1">
      <c r="A8" s="418" t="s">
        <v>40</v>
      </c>
      <c r="B8" s="445" t="s">
        <v>41</v>
      </c>
      <c r="C8" s="445" t="s">
        <v>989</v>
      </c>
      <c r="D8" s="445" t="s">
        <v>941</v>
      </c>
      <c r="E8" s="445"/>
      <c r="F8" s="445" t="s">
        <v>942</v>
      </c>
      <c r="G8" s="446"/>
    </row>
    <row r="9" spans="1:7" ht="13.5" customHeight="1">
      <c r="A9" s="375"/>
      <c r="B9" s="372"/>
      <c r="C9" s="372"/>
      <c r="D9" s="372"/>
      <c r="E9" s="372"/>
      <c r="F9" s="372"/>
      <c r="G9" s="373"/>
    </row>
    <row r="10" spans="1:7" ht="13.5" customHeight="1" thickBot="1">
      <c r="A10" s="419"/>
      <c r="B10" s="374"/>
      <c r="C10" s="374"/>
      <c r="D10" s="94" t="s">
        <v>943</v>
      </c>
      <c r="E10" s="94" t="s">
        <v>944</v>
      </c>
      <c r="F10" s="94" t="s">
        <v>945</v>
      </c>
      <c r="G10" s="126" t="s">
        <v>946</v>
      </c>
    </row>
    <row r="11" spans="1:10" ht="13.5" customHeight="1">
      <c r="A11" s="429" t="s">
        <v>693</v>
      </c>
      <c r="B11" s="50">
        <v>2010</v>
      </c>
      <c r="C11" s="316">
        <v>16.47158333333333</v>
      </c>
      <c r="D11" s="310">
        <v>13.783000000000001</v>
      </c>
      <c r="E11" s="310">
        <v>2.6885833333333338</v>
      </c>
      <c r="F11" s="310">
        <v>11.104666666666667</v>
      </c>
      <c r="G11" s="317">
        <v>5.366916666666666</v>
      </c>
      <c r="H11" s="207"/>
      <c r="J11" s="299"/>
    </row>
    <row r="12" spans="1:8" ht="13.5" customHeight="1">
      <c r="A12" s="404"/>
      <c r="B12" s="51">
        <v>2005</v>
      </c>
      <c r="C12" s="316">
        <v>13.654833333333334</v>
      </c>
      <c r="D12" s="354">
        <v>12.1</v>
      </c>
      <c r="E12" s="353">
        <v>1.6</v>
      </c>
      <c r="F12" s="310">
        <v>10.587333333333333</v>
      </c>
      <c r="G12" s="317">
        <v>3.0675</v>
      </c>
      <c r="H12" s="207"/>
    </row>
    <row r="13" spans="1:8" ht="13.5" customHeight="1">
      <c r="A13" s="404"/>
      <c r="B13" s="51">
        <v>2000</v>
      </c>
      <c r="C13" s="316">
        <v>15.758666666666668</v>
      </c>
      <c r="D13" s="310">
        <v>14.516</v>
      </c>
      <c r="E13" s="353">
        <f>C13-D13</f>
        <v>1.2426666666666684</v>
      </c>
      <c r="F13" s="310">
        <v>11.817666666666668</v>
      </c>
      <c r="G13" s="317">
        <v>3.9410000000000003</v>
      </c>
      <c r="H13" s="207"/>
    </row>
    <row r="14" spans="1:8" ht="13.5" customHeight="1">
      <c r="A14" s="404"/>
      <c r="B14" s="51">
        <v>1990</v>
      </c>
      <c r="C14" s="316">
        <v>17.43962666666667</v>
      </c>
      <c r="D14" s="354">
        <v>15.1</v>
      </c>
      <c r="E14" s="354">
        <v>2.3</v>
      </c>
      <c r="F14" s="310">
        <v>14.313693333333333</v>
      </c>
      <c r="G14" s="317">
        <v>3.1259333333333337</v>
      </c>
      <c r="H14" s="207"/>
    </row>
    <row r="15" spans="1:8" ht="13.5" customHeight="1">
      <c r="A15" s="404" t="s">
        <v>947</v>
      </c>
      <c r="B15" s="51">
        <v>2010</v>
      </c>
      <c r="C15" s="318">
        <v>84.19525</v>
      </c>
      <c r="D15" s="312">
        <v>72.81875</v>
      </c>
      <c r="E15" s="312">
        <v>11.3765</v>
      </c>
      <c r="F15" s="312">
        <v>62.80533333333333</v>
      </c>
      <c r="G15" s="319">
        <v>21.389916666666664</v>
      </c>
      <c r="H15" s="207"/>
    </row>
    <row r="16" spans="1:8" ht="13.5" customHeight="1">
      <c r="A16" s="404"/>
      <c r="B16" s="51">
        <v>2005</v>
      </c>
      <c r="C16" s="318">
        <v>87.43641666666667</v>
      </c>
      <c r="D16" s="312">
        <v>75.79275</v>
      </c>
      <c r="E16" s="312">
        <v>11.643666666666666</v>
      </c>
      <c r="F16" s="312">
        <v>66.19641666666666</v>
      </c>
      <c r="G16" s="319">
        <v>21.24</v>
      </c>
      <c r="H16" s="207"/>
    </row>
    <row r="17" spans="1:8" ht="13.5" customHeight="1">
      <c r="A17" s="404"/>
      <c r="B17" s="51">
        <v>2000</v>
      </c>
      <c r="C17" s="318">
        <v>83.385</v>
      </c>
      <c r="D17" s="312">
        <v>70.60199999999999</v>
      </c>
      <c r="E17" s="312">
        <v>12.783000000000001</v>
      </c>
      <c r="F17" s="312">
        <v>62.98166666666666</v>
      </c>
      <c r="G17" s="319">
        <v>20.403333333333332</v>
      </c>
      <c r="H17" s="207"/>
    </row>
    <row r="18" spans="1:8" ht="13.5" customHeight="1">
      <c r="A18" s="404"/>
      <c r="B18" s="51">
        <v>1990</v>
      </c>
      <c r="C18" s="318">
        <v>120.553145</v>
      </c>
      <c r="D18" s="312">
        <v>106.956565</v>
      </c>
      <c r="E18" s="312">
        <v>13.59658</v>
      </c>
      <c r="F18" s="312">
        <v>94.81668</v>
      </c>
      <c r="G18" s="313">
        <v>25.736465000000003</v>
      </c>
      <c r="H18" s="207"/>
    </row>
    <row r="19" spans="1:8" ht="13.5" customHeight="1">
      <c r="A19" s="404" t="s">
        <v>948</v>
      </c>
      <c r="B19" s="51">
        <v>2010</v>
      </c>
      <c r="C19" s="318">
        <v>83.31908333333332</v>
      </c>
      <c r="D19" s="312">
        <v>63.55775</v>
      </c>
      <c r="E19" s="312">
        <v>19.761333333333333</v>
      </c>
      <c r="F19" s="312">
        <v>56.6075</v>
      </c>
      <c r="G19" s="319">
        <v>26.711583333333333</v>
      </c>
      <c r="H19" s="207"/>
    </row>
    <row r="20" spans="1:7" ht="13.5" customHeight="1">
      <c r="A20" s="404"/>
      <c r="B20" s="51">
        <v>2005</v>
      </c>
      <c r="C20" s="318">
        <v>92.94608333333333</v>
      </c>
      <c r="D20" s="312">
        <v>68.38349999999998</v>
      </c>
      <c r="E20" s="312">
        <v>24.562583333333333</v>
      </c>
      <c r="F20" s="312">
        <v>66.68175</v>
      </c>
      <c r="G20" s="319">
        <v>26.264333333333337</v>
      </c>
    </row>
    <row r="21" spans="1:7" ht="13.5" customHeight="1">
      <c r="A21" s="404"/>
      <c r="B21" s="51">
        <v>2000</v>
      </c>
      <c r="C21" s="318">
        <v>112.58833333333332</v>
      </c>
      <c r="D21" s="312">
        <v>81.848</v>
      </c>
      <c r="E21" s="312">
        <v>30.74033333333333</v>
      </c>
      <c r="F21" s="312">
        <v>83.127</v>
      </c>
      <c r="G21" s="319">
        <v>29.461333333333332</v>
      </c>
    </row>
    <row r="22" spans="1:7" ht="13.5" customHeight="1" thickBot="1">
      <c r="A22" s="376"/>
      <c r="B22" s="53">
        <v>1990</v>
      </c>
      <c r="C22" s="320">
        <v>125.559595</v>
      </c>
      <c r="D22" s="314">
        <v>89.13296</v>
      </c>
      <c r="E22" s="314">
        <v>36.426635000000005</v>
      </c>
      <c r="F22" s="314">
        <v>96.808445</v>
      </c>
      <c r="G22" s="315">
        <v>28.75115</v>
      </c>
    </row>
    <row r="23" ht="13.5" customHeight="1">
      <c r="B23" s="207"/>
    </row>
    <row r="24" spans="1:7" ht="13.5" customHeight="1" thickBot="1">
      <c r="A24" s="45" t="s">
        <v>949</v>
      </c>
      <c r="C24" s="207"/>
      <c r="D24" s="207"/>
      <c r="E24" s="207"/>
      <c r="F24" s="207"/>
      <c r="G24" s="207"/>
    </row>
    <row r="25" spans="1:7" ht="27" customHeight="1">
      <c r="A25" s="418" t="s">
        <v>40</v>
      </c>
      <c r="B25" s="445" t="s">
        <v>41</v>
      </c>
      <c r="C25" s="445" t="s">
        <v>950</v>
      </c>
      <c r="D25" s="445"/>
      <c r="E25" s="445"/>
      <c r="F25" s="445" t="s">
        <v>951</v>
      </c>
      <c r="G25" s="446"/>
    </row>
    <row r="26" spans="1:7" ht="13.5" customHeight="1" thickBot="1">
      <c r="A26" s="419"/>
      <c r="B26" s="374"/>
      <c r="C26" s="94" t="s">
        <v>952</v>
      </c>
      <c r="D26" s="170" t="s">
        <v>953</v>
      </c>
      <c r="E26" s="170" t="s">
        <v>954</v>
      </c>
      <c r="F26" s="94" t="s">
        <v>955</v>
      </c>
      <c r="G26" s="126" t="s">
        <v>956</v>
      </c>
    </row>
    <row r="27" spans="1:8" ht="13.5" customHeight="1">
      <c r="A27" s="429" t="s">
        <v>693</v>
      </c>
      <c r="B27" s="50">
        <v>2010</v>
      </c>
      <c r="C27" s="310">
        <v>3.7695833333333333</v>
      </c>
      <c r="D27" s="310">
        <v>7.163499999999999</v>
      </c>
      <c r="E27" s="310">
        <v>5.305083333333333</v>
      </c>
      <c r="F27" s="310">
        <v>9.208666666666668</v>
      </c>
      <c r="G27" s="311">
        <v>7.2629166666666665</v>
      </c>
      <c r="H27" s="207"/>
    </row>
    <row r="28" spans="1:8" ht="13.5" customHeight="1">
      <c r="A28" s="404"/>
      <c r="B28" s="51">
        <v>2005</v>
      </c>
      <c r="C28" s="312">
        <v>3.1590833333333332</v>
      </c>
      <c r="D28" s="312">
        <v>7.284916666666667</v>
      </c>
      <c r="E28" s="312">
        <v>3.043416666666667</v>
      </c>
      <c r="F28" s="312">
        <v>6.6554166666666665</v>
      </c>
      <c r="G28" s="313">
        <v>6.999416666666666</v>
      </c>
      <c r="H28" s="207"/>
    </row>
    <row r="29" spans="1:8" ht="13.5" customHeight="1">
      <c r="A29" s="404"/>
      <c r="B29" s="51">
        <v>2000</v>
      </c>
      <c r="C29" s="312">
        <v>4.736</v>
      </c>
      <c r="D29" s="312">
        <v>6.888000000000001</v>
      </c>
      <c r="E29" s="312">
        <v>2.941</v>
      </c>
      <c r="F29" s="312">
        <v>8.399</v>
      </c>
      <c r="G29" s="313">
        <v>7.359666666666667</v>
      </c>
      <c r="H29" s="207"/>
    </row>
    <row r="30" spans="1:8" ht="13.5" customHeight="1">
      <c r="A30" s="404"/>
      <c r="B30" s="51">
        <v>1990</v>
      </c>
      <c r="C30" s="312">
        <v>9.810963333333333</v>
      </c>
      <c r="D30" s="312">
        <v>4.6142233333333325</v>
      </c>
      <c r="E30" s="312">
        <v>2.878746666666667</v>
      </c>
      <c r="F30" s="312">
        <v>9.69233</v>
      </c>
      <c r="G30" s="313">
        <v>7.250276666666667</v>
      </c>
      <c r="H30" s="207"/>
    </row>
    <row r="31" spans="1:8" ht="13.5" customHeight="1">
      <c r="A31" s="404" t="s">
        <v>947</v>
      </c>
      <c r="B31" s="51">
        <v>2010</v>
      </c>
      <c r="C31" s="312">
        <v>23.71683333333333</v>
      </c>
      <c r="D31" s="312">
        <v>49.22825</v>
      </c>
      <c r="E31" s="312">
        <v>10.576583333333334</v>
      </c>
      <c r="F31" s="312">
        <v>73.62233333333334</v>
      </c>
      <c r="G31" s="313">
        <v>10.374666666666666</v>
      </c>
      <c r="H31" s="207"/>
    </row>
    <row r="32" spans="1:8" ht="13.5" customHeight="1">
      <c r="A32" s="404"/>
      <c r="B32" s="51">
        <v>2005</v>
      </c>
      <c r="C32" s="312">
        <v>28.908916666666666</v>
      </c>
      <c r="D32" s="312">
        <v>49.64391666666666</v>
      </c>
      <c r="E32" s="312">
        <v>8.372833333333334</v>
      </c>
      <c r="F32" s="312">
        <v>76.4415</v>
      </c>
      <c r="G32" s="313">
        <v>10.635333333333334</v>
      </c>
      <c r="H32" s="207"/>
    </row>
    <row r="33" spans="1:8" ht="13.5" customHeight="1">
      <c r="A33" s="404"/>
      <c r="B33" s="51">
        <v>2000</v>
      </c>
      <c r="C33" s="312">
        <v>29.822999999999997</v>
      </c>
      <c r="D33" s="312">
        <v>40.553</v>
      </c>
      <c r="E33" s="312">
        <v>6.070333333333333</v>
      </c>
      <c r="F33" s="312">
        <v>69.392</v>
      </c>
      <c r="G33" s="313">
        <v>13.439333333333332</v>
      </c>
      <c r="H33" s="207"/>
    </row>
    <row r="34" spans="1:8" ht="13.5" customHeight="1">
      <c r="A34" s="404"/>
      <c r="B34" s="51">
        <v>1990</v>
      </c>
      <c r="C34" s="312">
        <v>56.211335</v>
      </c>
      <c r="D34" s="312">
        <v>56.863695</v>
      </c>
      <c r="E34" s="312">
        <v>5.3994</v>
      </c>
      <c r="F34" s="312">
        <v>86.25565</v>
      </c>
      <c r="G34" s="313">
        <v>33.73772</v>
      </c>
      <c r="H34" s="207"/>
    </row>
    <row r="35" spans="1:8" ht="13.5" customHeight="1">
      <c r="A35" s="404" t="s">
        <v>948</v>
      </c>
      <c r="B35" s="51">
        <v>2010</v>
      </c>
      <c r="C35" s="312">
        <v>26.578833333333336</v>
      </c>
      <c r="D35" s="312">
        <v>41.70616666666667</v>
      </c>
      <c r="E35" s="312">
        <v>14.568</v>
      </c>
      <c r="F35" s="312">
        <v>80.17608333333334</v>
      </c>
      <c r="G35" s="313">
        <v>2.995416666666667</v>
      </c>
      <c r="H35" s="207"/>
    </row>
    <row r="36" spans="1:7" ht="13.5" customHeight="1">
      <c r="A36" s="404"/>
      <c r="B36" s="51">
        <v>2005</v>
      </c>
      <c r="C36" s="312">
        <v>30.28616666666667</v>
      </c>
      <c r="D36" s="312">
        <v>44.014916666666664</v>
      </c>
      <c r="E36" s="312">
        <v>17.932416666666665</v>
      </c>
      <c r="F36" s="312">
        <v>89.09466666666667</v>
      </c>
      <c r="G36" s="313">
        <v>3.59325</v>
      </c>
    </row>
    <row r="37" spans="1:7" ht="13.5" customHeight="1">
      <c r="A37" s="404"/>
      <c r="B37" s="51">
        <v>2000</v>
      </c>
      <c r="C37" s="312">
        <v>40.193666666666665</v>
      </c>
      <c r="D37" s="312">
        <v>43.96633333333333</v>
      </c>
      <c r="E37" s="312">
        <v>15.241999999999999</v>
      </c>
      <c r="F37" s="312">
        <v>109.894</v>
      </c>
      <c r="G37" s="313">
        <v>2.6943333333333332</v>
      </c>
    </row>
    <row r="38" spans="1:7" ht="13.5" customHeight="1" thickBot="1">
      <c r="A38" s="376"/>
      <c r="B38" s="53">
        <v>1990</v>
      </c>
      <c r="C38" s="314">
        <v>68.20417</v>
      </c>
      <c r="D38" s="314">
        <v>45.91896</v>
      </c>
      <c r="E38" s="314">
        <v>9.969015</v>
      </c>
      <c r="F38" s="314">
        <v>122.80861999999999</v>
      </c>
      <c r="G38" s="315">
        <v>2.5844300000000002</v>
      </c>
    </row>
    <row r="40" ht="13.5" thickBot="1">
      <c r="A40" s="45" t="s">
        <v>1384</v>
      </c>
    </row>
    <row r="41" spans="1:6" ht="13.5" customHeight="1">
      <c r="A41" s="99" t="s">
        <v>40</v>
      </c>
      <c r="B41" s="445" t="s">
        <v>602</v>
      </c>
      <c r="C41" s="445"/>
      <c r="D41" s="445"/>
      <c r="E41" s="445" t="s">
        <v>1386</v>
      </c>
      <c r="F41" s="446"/>
    </row>
    <row r="42" spans="1:6" ht="25.5" customHeight="1">
      <c r="A42" s="60" t="s">
        <v>58</v>
      </c>
      <c r="B42" s="415" t="s">
        <v>452</v>
      </c>
      <c r="C42" s="415"/>
      <c r="D42" s="415"/>
      <c r="E42" s="415"/>
      <c r="F42" s="393"/>
    </row>
    <row r="43" spans="1:6" ht="12.75">
      <c r="A43" s="60" t="s">
        <v>957</v>
      </c>
      <c r="B43" s="415"/>
      <c r="C43" s="415"/>
      <c r="D43" s="415"/>
      <c r="E43" s="415"/>
      <c r="F43" s="393"/>
    </row>
    <row r="44" spans="1:6" ht="27" customHeight="1">
      <c r="A44" s="60" t="s">
        <v>958</v>
      </c>
      <c r="B44" s="415" t="s">
        <v>550</v>
      </c>
      <c r="C44" s="415"/>
      <c r="D44" s="415"/>
      <c r="E44" s="415"/>
      <c r="F44" s="393"/>
    </row>
    <row r="45" spans="1:6" ht="12.75">
      <c r="A45" s="60" t="s">
        <v>959</v>
      </c>
      <c r="B45" s="415"/>
      <c r="C45" s="415"/>
      <c r="D45" s="415"/>
      <c r="E45" s="415"/>
      <c r="F45" s="393"/>
    </row>
    <row r="46" spans="1:6" ht="12.75" customHeight="1">
      <c r="A46" s="60" t="s">
        <v>960</v>
      </c>
      <c r="B46" s="415"/>
      <c r="C46" s="415"/>
      <c r="D46" s="415"/>
      <c r="E46" s="415"/>
      <c r="F46" s="393"/>
    </row>
    <row r="47" spans="1:6" ht="25.5">
      <c r="A47" s="60" t="s">
        <v>961</v>
      </c>
      <c r="B47" s="415"/>
      <c r="C47" s="415"/>
      <c r="D47" s="415"/>
      <c r="E47" s="415"/>
      <c r="F47" s="393"/>
    </row>
    <row r="48" spans="1:6" ht="26.25" thickBot="1">
      <c r="A48" s="61" t="s">
        <v>1272</v>
      </c>
      <c r="B48" s="401"/>
      <c r="C48" s="401"/>
      <c r="D48" s="401"/>
      <c r="E48" s="401"/>
      <c r="F48" s="394"/>
    </row>
    <row r="50" spans="1:9" ht="13.5" thickBot="1">
      <c r="A50" s="45" t="s">
        <v>811</v>
      </c>
      <c r="B50" s="55"/>
      <c r="C50" s="55"/>
      <c r="D50" s="55"/>
      <c r="E50" s="129"/>
      <c r="F50" s="129"/>
      <c r="G50" s="129"/>
      <c r="H50" s="129"/>
      <c r="I50" s="129"/>
    </row>
    <row r="51" spans="1:7" ht="12.75" customHeight="1">
      <c r="A51" s="703" t="s">
        <v>47</v>
      </c>
      <c r="B51" s="704"/>
      <c r="C51" s="704"/>
      <c r="D51" s="704" t="s">
        <v>48</v>
      </c>
      <c r="E51" s="704"/>
      <c r="F51" s="704"/>
      <c r="G51" s="705"/>
    </row>
    <row r="52" spans="1:7" ht="12.75">
      <c r="A52" s="501" t="s">
        <v>1343</v>
      </c>
      <c r="B52" s="510"/>
      <c r="C52" s="510"/>
      <c r="D52" s="510"/>
      <c r="E52" s="510"/>
      <c r="F52" s="510"/>
      <c r="G52" s="511"/>
    </row>
    <row r="53" spans="1:7" ht="25.5" customHeight="1" thickBot="1">
      <c r="A53" s="637" t="s">
        <v>1344</v>
      </c>
      <c r="B53" s="638"/>
      <c r="C53" s="639"/>
      <c r="D53" s="527"/>
      <c r="E53" s="638"/>
      <c r="F53" s="638"/>
      <c r="G53" s="699"/>
    </row>
    <row r="55" ht="13.5" thickBot="1">
      <c r="A55" s="45" t="s">
        <v>231</v>
      </c>
    </row>
    <row r="56" spans="1:7" ht="69" customHeight="1">
      <c r="A56" s="454" t="s">
        <v>808</v>
      </c>
      <c r="B56" s="649"/>
      <c r="C56" s="649"/>
      <c r="D56" s="649"/>
      <c r="E56" s="649"/>
      <c r="F56" s="649"/>
      <c r="G56" s="650"/>
    </row>
    <row r="57" spans="1:7" ht="54.75" customHeight="1">
      <c r="A57" s="477" t="s">
        <v>373</v>
      </c>
      <c r="B57" s="395"/>
      <c r="C57" s="395"/>
      <c r="D57" s="395"/>
      <c r="E57" s="395"/>
      <c r="F57" s="395"/>
      <c r="G57" s="371"/>
    </row>
    <row r="58" spans="1:7" ht="12.75" customHeight="1">
      <c r="A58" s="477" t="s">
        <v>626</v>
      </c>
      <c r="B58" s="395"/>
      <c r="C58" s="395"/>
      <c r="D58" s="395"/>
      <c r="E58" s="395"/>
      <c r="F58" s="395"/>
      <c r="G58" s="371"/>
    </row>
    <row r="59" spans="1:7" ht="42" customHeight="1">
      <c r="A59" s="477" t="s">
        <v>1229</v>
      </c>
      <c r="B59" s="395"/>
      <c r="C59" s="395"/>
      <c r="D59" s="395"/>
      <c r="E59" s="395"/>
      <c r="F59" s="395"/>
      <c r="G59" s="371"/>
    </row>
    <row r="60" spans="1:7" ht="12.75" customHeight="1">
      <c r="A60" s="477" t="s">
        <v>1230</v>
      </c>
      <c r="B60" s="395"/>
      <c r="C60" s="395"/>
      <c r="D60" s="395"/>
      <c r="E60" s="395"/>
      <c r="F60" s="395"/>
      <c r="G60" s="371"/>
    </row>
    <row r="61" spans="1:7" ht="31.5" customHeight="1">
      <c r="A61" s="517" t="s">
        <v>756</v>
      </c>
      <c r="B61" s="696"/>
      <c r="C61" s="696"/>
      <c r="D61" s="696"/>
      <c r="E61" s="696"/>
      <c r="F61" s="696"/>
      <c r="G61" s="697"/>
    </row>
    <row r="62" spans="1:7" ht="67.5" customHeight="1">
      <c r="A62" s="477" t="s">
        <v>1177</v>
      </c>
      <c r="B62" s="395"/>
      <c r="C62" s="395"/>
      <c r="D62" s="395"/>
      <c r="E62" s="395"/>
      <c r="F62" s="395"/>
      <c r="G62" s="371"/>
    </row>
    <row r="63" spans="1:7" ht="18" customHeight="1" thickBot="1">
      <c r="A63" s="693" t="s">
        <v>1178</v>
      </c>
      <c r="B63" s="694"/>
      <c r="C63" s="694"/>
      <c r="D63" s="694"/>
      <c r="E63" s="694"/>
      <c r="F63" s="694"/>
      <c r="G63" s="695"/>
    </row>
    <row r="65" ht="13.5" thickBot="1">
      <c r="A65" s="45" t="s">
        <v>1392</v>
      </c>
    </row>
    <row r="66" spans="1:6" ht="39" thickBot="1">
      <c r="A66" s="46" t="s">
        <v>1393</v>
      </c>
      <c r="B66" s="47" t="s">
        <v>1394</v>
      </c>
      <c r="C66" s="47" t="s">
        <v>627</v>
      </c>
      <c r="D66" s="47" t="s">
        <v>1396</v>
      </c>
      <c r="E66" s="423" t="s">
        <v>628</v>
      </c>
      <c r="F66" s="424"/>
    </row>
    <row r="67" spans="1:6" ht="25.5">
      <c r="A67" s="52" t="s">
        <v>795</v>
      </c>
      <c r="B67" s="50" t="s">
        <v>326</v>
      </c>
      <c r="C67" s="220" t="s">
        <v>573</v>
      </c>
      <c r="D67" s="223" t="s">
        <v>796</v>
      </c>
      <c r="E67" s="409" t="s">
        <v>794</v>
      </c>
      <c r="F67" s="410"/>
    </row>
    <row r="68" spans="1:6" ht="13.5" thickBot="1">
      <c r="A68" s="101"/>
      <c r="B68" s="53"/>
      <c r="C68" s="219"/>
      <c r="D68" s="20"/>
      <c r="E68" s="405"/>
      <c r="F68" s="406"/>
    </row>
  </sheetData>
  <mergeCells count="50">
    <mergeCell ref="E68:F68"/>
    <mergeCell ref="A4:G4"/>
    <mergeCell ref="A5:G5"/>
    <mergeCell ref="A56:G56"/>
    <mergeCell ref="A57:G57"/>
    <mergeCell ref="A51:C51"/>
    <mergeCell ref="D51:G51"/>
    <mergeCell ref="A52:C52"/>
    <mergeCell ref="D52:G52"/>
    <mergeCell ref="A53:C53"/>
    <mergeCell ref="E42:F42"/>
    <mergeCell ref="E43:F43"/>
    <mergeCell ref="E66:F66"/>
    <mergeCell ref="E67:F67"/>
    <mergeCell ref="A58:G58"/>
    <mergeCell ref="A59:G59"/>
    <mergeCell ref="A60:G60"/>
    <mergeCell ref="A61:G61"/>
    <mergeCell ref="B43:D43"/>
    <mergeCell ref="D53:G53"/>
    <mergeCell ref="A27:A30"/>
    <mergeCell ref="B41:D41"/>
    <mergeCell ref="A31:A34"/>
    <mergeCell ref="A35:A38"/>
    <mergeCell ref="B47:D47"/>
    <mergeCell ref="B48:D48"/>
    <mergeCell ref="E44:F44"/>
    <mergeCell ref="B44:D44"/>
    <mergeCell ref="B45:D45"/>
    <mergeCell ref="B46:D46"/>
    <mergeCell ref="E46:F46"/>
    <mergeCell ref="E47:F47"/>
    <mergeCell ref="E48:F48"/>
    <mergeCell ref="E45:F45"/>
    <mergeCell ref="F25:G25"/>
    <mergeCell ref="A8:A10"/>
    <mergeCell ref="B8:B10"/>
    <mergeCell ref="C8:C10"/>
    <mergeCell ref="A19:A22"/>
    <mergeCell ref="B25:B26"/>
    <mergeCell ref="A62:G62"/>
    <mergeCell ref="A63:G63"/>
    <mergeCell ref="D8:E9"/>
    <mergeCell ref="A11:A14"/>
    <mergeCell ref="E41:F41"/>
    <mergeCell ref="B42:D42"/>
    <mergeCell ref="F8:G9"/>
    <mergeCell ref="A15:A18"/>
    <mergeCell ref="A25:A26"/>
    <mergeCell ref="C25:E25"/>
  </mergeCell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3"/>
  <dimension ref="A1:I40"/>
  <sheetViews>
    <sheetView workbookViewId="0" topLeftCell="A1">
      <selection activeCell="F19" sqref="F19"/>
    </sheetView>
  </sheetViews>
  <sheetFormatPr defaultColWidth="9.140625" defaultRowHeight="12.75"/>
  <cols>
    <col min="1" max="1" width="25.8515625" style="1" customWidth="1"/>
    <col min="2" max="2" width="9.140625" style="1" customWidth="1"/>
    <col min="3" max="6" width="19.140625" style="1" customWidth="1"/>
    <col min="7" max="16384" width="9.140625" style="1" customWidth="1"/>
  </cols>
  <sheetData>
    <row r="1" ht="13.5" customHeight="1">
      <c r="A1" s="45" t="str">
        <f>General!C11</f>
        <v>United Kingdom</v>
      </c>
    </row>
    <row r="2" ht="13.5" customHeight="1">
      <c r="A2" s="45" t="s">
        <v>629</v>
      </c>
    </row>
    <row r="3" ht="13.5" customHeight="1" thickBot="1"/>
    <row r="4" spans="1:6" ht="13.5" customHeight="1">
      <c r="A4" s="443" t="s">
        <v>1345</v>
      </c>
      <c r="B4" s="440"/>
      <c r="C4" s="440"/>
      <c r="D4" s="440"/>
      <c r="E4" s="440"/>
      <c r="F4" s="438"/>
    </row>
    <row r="5" spans="1:6" ht="13.5" customHeight="1" thickBot="1">
      <c r="A5" s="439" t="s">
        <v>1346</v>
      </c>
      <c r="B5" s="436"/>
      <c r="C5" s="436"/>
      <c r="D5" s="436"/>
      <c r="E5" s="436"/>
      <c r="F5" s="437"/>
    </row>
    <row r="6" ht="13.5" customHeight="1">
      <c r="A6" s="45"/>
    </row>
    <row r="7" ht="13.5" customHeight="1"/>
    <row r="8" ht="13.5" customHeight="1" thickBot="1">
      <c r="A8" s="45" t="s">
        <v>238</v>
      </c>
    </row>
    <row r="9" spans="1:6" ht="13.5" customHeight="1">
      <c r="A9" s="418" t="s">
        <v>40</v>
      </c>
      <c r="B9" s="445" t="s">
        <v>41</v>
      </c>
      <c r="C9" s="445" t="s">
        <v>239</v>
      </c>
      <c r="D9" s="445"/>
      <c r="E9" s="445" t="s">
        <v>240</v>
      </c>
      <c r="F9" s="446"/>
    </row>
    <row r="10" spans="1:6" ht="26.25" thickBot="1">
      <c r="A10" s="419"/>
      <c r="B10" s="374"/>
      <c r="C10" s="94" t="s">
        <v>241</v>
      </c>
      <c r="D10" s="94" t="s">
        <v>242</v>
      </c>
      <c r="E10" s="94" t="s">
        <v>241</v>
      </c>
      <c r="F10" s="126" t="s">
        <v>242</v>
      </c>
    </row>
    <row r="11" spans="1:6" ht="13.5" customHeight="1">
      <c r="A11" s="429" t="s">
        <v>693</v>
      </c>
      <c r="B11" s="50">
        <v>2010</v>
      </c>
      <c r="C11" s="310">
        <v>0</v>
      </c>
      <c r="D11" s="310">
        <v>0</v>
      </c>
      <c r="E11" s="141">
        <v>106</v>
      </c>
      <c r="F11" s="182">
        <v>6.4</v>
      </c>
    </row>
    <row r="12" spans="1:6" ht="13.5" customHeight="1">
      <c r="A12" s="404"/>
      <c r="B12" s="51">
        <v>2005</v>
      </c>
      <c r="C12" s="312">
        <v>3</v>
      </c>
      <c r="D12" s="112">
        <v>0.2</v>
      </c>
      <c r="E12" s="145">
        <v>111</v>
      </c>
      <c r="F12" s="162">
        <v>7.1</v>
      </c>
    </row>
    <row r="13" spans="1:6" ht="13.5" customHeight="1">
      <c r="A13" s="404"/>
      <c r="B13" s="51">
        <v>2000</v>
      </c>
      <c r="C13" s="112">
        <v>3.6</v>
      </c>
      <c r="D13" s="112">
        <v>0.2</v>
      </c>
      <c r="E13" s="145">
        <v>177</v>
      </c>
      <c r="F13" s="162">
        <v>11.3</v>
      </c>
    </row>
    <row r="14" spans="1:6" ht="13.5" customHeight="1" thickBot="1">
      <c r="A14" s="376"/>
      <c r="B14" s="53">
        <v>1990</v>
      </c>
      <c r="C14" s="314">
        <v>10</v>
      </c>
      <c r="D14" s="127">
        <v>0.6</v>
      </c>
      <c r="E14" s="127">
        <v>242</v>
      </c>
      <c r="F14" s="128">
        <v>13.9</v>
      </c>
    </row>
    <row r="15" spans="1:9" ht="12.75">
      <c r="A15" s="62"/>
      <c r="B15" s="55"/>
      <c r="C15" s="55"/>
      <c r="D15" s="55"/>
      <c r="E15" s="129"/>
      <c r="F15" s="129"/>
      <c r="G15" s="129"/>
      <c r="H15" s="129"/>
      <c r="I15" s="129"/>
    </row>
    <row r="16" ht="13.5" customHeight="1" thickBot="1">
      <c r="A16" s="45" t="s">
        <v>1384</v>
      </c>
    </row>
    <row r="17" spans="1:5" ht="27" customHeight="1" thickBot="1">
      <c r="A17" s="46" t="s">
        <v>40</v>
      </c>
      <c r="B17" s="423" t="s">
        <v>1385</v>
      </c>
      <c r="C17" s="423"/>
      <c r="D17" s="423" t="s">
        <v>1386</v>
      </c>
      <c r="E17" s="424"/>
    </row>
    <row r="18" spans="1:5" ht="54" customHeight="1">
      <c r="A18" s="59" t="s">
        <v>58</v>
      </c>
      <c r="B18" s="402" t="s">
        <v>1135</v>
      </c>
      <c r="C18" s="402"/>
      <c r="D18" s="402" t="s">
        <v>871</v>
      </c>
      <c r="E18" s="403"/>
    </row>
    <row r="19" spans="1:5" ht="54" customHeight="1">
      <c r="A19" s="60" t="s">
        <v>244</v>
      </c>
      <c r="B19" s="415" t="s">
        <v>407</v>
      </c>
      <c r="C19" s="415"/>
      <c r="D19" s="415" t="s">
        <v>408</v>
      </c>
      <c r="E19" s="393"/>
    </row>
    <row r="20" spans="1:5" ht="43.5" customHeight="1">
      <c r="A20" s="60" t="s">
        <v>245</v>
      </c>
      <c r="B20" s="415" t="s">
        <v>870</v>
      </c>
      <c r="C20" s="415"/>
      <c r="D20" s="415" t="s">
        <v>409</v>
      </c>
      <c r="E20" s="393"/>
    </row>
    <row r="21" spans="1:5" ht="64.5" customHeight="1" thickBot="1">
      <c r="A21" s="61" t="s">
        <v>246</v>
      </c>
      <c r="B21" s="401" t="s">
        <v>176</v>
      </c>
      <c r="C21" s="401"/>
      <c r="D21" s="401"/>
      <c r="E21" s="394"/>
    </row>
    <row r="22" spans="1:5" ht="13.5" customHeight="1">
      <c r="A22" s="62"/>
      <c r="B22" s="55"/>
      <c r="C22" s="55"/>
      <c r="D22" s="55"/>
      <c r="E22" s="55"/>
    </row>
    <row r="23" spans="1:9" ht="13.5" customHeight="1" thickBot="1">
      <c r="A23" s="45" t="s">
        <v>811</v>
      </c>
      <c r="B23" s="55"/>
      <c r="C23" s="55"/>
      <c r="D23" s="55"/>
      <c r="E23" s="129"/>
      <c r="F23" s="129"/>
      <c r="G23" s="129"/>
      <c r="H23" s="129"/>
      <c r="I23" s="129"/>
    </row>
    <row r="24" spans="1:5" ht="13.5" customHeight="1" thickBot="1">
      <c r="A24" s="674" t="s">
        <v>47</v>
      </c>
      <c r="B24" s="675"/>
      <c r="C24" s="675" t="s">
        <v>48</v>
      </c>
      <c r="D24" s="675"/>
      <c r="E24" s="676"/>
    </row>
    <row r="25" spans="1:5" ht="25.5" customHeight="1" thickBot="1">
      <c r="A25" s="706" t="s">
        <v>243</v>
      </c>
      <c r="B25" s="707"/>
      <c r="C25" s="420" t="s">
        <v>175</v>
      </c>
      <c r="D25" s="421"/>
      <c r="E25" s="422"/>
    </row>
    <row r="26" ht="13.5" customHeight="1"/>
    <row r="27" ht="13.5" customHeight="1" thickBot="1">
      <c r="A27" s="45" t="s">
        <v>380</v>
      </c>
    </row>
    <row r="28" spans="1:6" ht="12.75">
      <c r="A28" s="454" t="s">
        <v>247</v>
      </c>
      <c r="B28" s="649"/>
      <c r="C28" s="649"/>
      <c r="D28" s="649"/>
      <c r="E28" s="649"/>
      <c r="F28" s="650"/>
    </row>
    <row r="29" spans="1:6" ht="12.75">
      <c r="A29" s="477" t="s">
        <v>248</v>
      </c>
      <c r="B29" s="395"/>
      <c r="C29" s="395"/>
      <c r="D29" s="395"/>
      <c r="E29" s="395"/>
      <c r="F29" s="371"/>
    </row>
    <row r="30" spans="1:6" ht="25.5" customHeight="1">
      <c r="A30" s="477" t="s">
        <v>249</v>
      </c>
      <c r="B30" s="395"/>
      <c r="C30" s="395"/>
      <c r="D30" s="395"/>
      <c r="E30" s="395"/>
      <c r="F30" s="371"/>
    </row>
    <row r="31" spans="1:6" ht="25.5" customHeight="1">
      <c r="A31" s="477" t="s">
        <v>554</v>
      </c>
      <c r="B31" s="395"/>
      <c r="C31" s="395"/>
      <c r="D31" s="395"/>
      <c r="E31" s="395"/>
      <c r="F31" s="371"/>
    </row>
    <row r="32" spans="1:6" ht="25.5" customHeight="1">
      <c r="A32" s="477" t="s">
        <v>555</v>
      </c>
      <c r="B32" s="395"/>
      <c r="C32" s="395"/>
      <c r="D32" s="395"/>
      <c r="E32" s="395"/>
      <c r="F32" s="371"/>
    </row>
    <row r="33" spans="1:6" ht="37.5" customHeight="1" thickBot="1">
      <c r="A33" s="457" t="s">
        <v>757</v>
      </c>
      <c r="B33" s="550"/>
      <c r="C33" s="550"/>
      <c r="D33" s="550"/>
      <c r="E33" s="550"/>
      <c r="F33" s="553"/>
    </row>
    <row r="34" ht="13.5" customHeight="1"/>
    <row r="35" ht="13.5" customHeight="1" thickBot="1">
      <c r="A35" s="45" t="s">
        <v>1392</v>
      </c>
    </row>
    <row r="36" spans="1:5" ht="27" customHeight="1" thickBot="1">
      <c r="A36" s="46" t="s">
        <v>1393</v>
      </c>
      <c r="B36" s="47" t="s">
        <v>1394</v>
      </c>
      <c r="C36" s="47" t="s">
        <v>556</v>
      </c>
      <c r="D36" s="47" t="s">
        <v>1396</v>
      </c>
      <c r="E36" s="48" t="s">
        <v>1398</v>
      </c>
    </row>
    <row r="37" spans="1:5" ht="51">
      <c r="A37" s="52" t="s">
        <v>874</v>
      </c>
      <c r="B37" s="50" t="s">
        <v>326</v>
      </c>
      <c r="C37" s="220" t="s">
        <v>875</v>
      </c>
      <c r="D37" s="223" t="s">
        <v>1253</v>
      </c>
      <c r="E37" s="214"/>
    </row>
    <row r="38" spans="1:5" ht="51">
      <c r="A38" s="52" t="s">
        <v>1308</v>
      </c>
      <c r="B38" s="51" t="s">
        <v>1307</v>
      </c>
      <c r="C38" s="17" t="s">
        <v>875</v>
      </c>
      <c r="D38" s="7" t="s">
        <v>1254</v>
      </c>
      <c r="E38" s="217"/>
    </row>
    <row r="39" spans="1:5" ht="25.5">
      <c r="A39" s="100" t="s">
        <v>962</v>
      </c>
      <c r="B39" s="51" t="s">
        <v>326</v>
      </c>
      <c r="C39" s="17" t="s">
        <v>964</v>
      </c>
      <c r="D39" s="7" t="s">
        <v>963</v>
      </c>
      <c r="E39" s="217"/>
    </row>
    <row r="40" spans="1:5" ht="13.5" thickBot="1">
      <c r="A40" s="101"/>
      <c r="B40" s="53"/>
      <c r="C40" s="219"/>
      <c r="D40" s="20"/>
      <c r="E40" s="218"/>
    </row>
  </sheetData>
  <mergeCells count="27">
    <mergeCell ref="A30:F30"/>
    <mergeCell ref="A31:F31"/>
    <mergeCell ref="B19:C19"/>
    <mergeCell ref="B20:C20"/>
    <mergeCell ref="B21:C21"/>
    <mergeCell ref="D21:E21"/>
    <mergeCell ref="D19:E19"/>
    <mergeCell ref="D20:E20"/>
    <mergeCell ref="A25:B25"/>
    <mergeCell ref="C25:E25"/>
    <mergeCell ref="A32:F32"/>
    <mergeCell ref="A33:F33"/>
    <mergeCell ref="A4:F4"/>
    <mergeCell ref="A5:F5"/>
    <mergeCell ref="A28:F28"/>
    <mergeCell ref="A29:F29"/>
    <mergeCell ref="A24:B24"/>
    <mergeCell ref="C24:E24"/>
    <mergeCell ref="E9:F9"/>
    <mergeCell ref="A11:A14"/>
    <mergeCell ref="D18:E18"/>
    <mergeCell ref="B18:C18"/>
    <mergeCell ref="A9:A10"/>
    <mergeCell ref="B9:B10"/>
    <mergeCell ref="C9:D9"/>
    <mergeCell ref="B17:C17"/>
    <mergeCell ref="D17:E17"/>
  </mergeCells>
  <printOptions/>
  <pageMargins left="0.75" right="0.75"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Sheet34"/>
  <dimension ref="A1:L4"/>
  <sheetViews>
    <sheetView workbookViewId="0" topLeftCell="A1">
      <selection activeCell="A53" sqref="A53"/>
    </sheetView>
  </sheetViews>
  <sheetFormatPr defaultColWidth="9.140625" defaultRowHeight="12.75"/>
  <sheetData>
    <row r="1" spans="1:12" s="1" customFormat="1" ht="13.5" customHeight="1" thickBot="1">
      <c r="A1" s="643" t="str">
        <f>General!C11</f>
        <v>United Kingdom</v>
      </c>
      <c r="B1" s="644"/>
      <c r="C1" s="644"/>
      <c r="D1" s="644"/>
      <c r="E1" s="644"/>
      <c r="F1" s="644"/>
      <c r="G1" s="644"/>
      <c r="H1" s="644"/>
      <c r="I1" s="644"/>
      <c r="J1" s="644"/>
      <c r="K1" s="644"/>
      <c r="L1" s="645"/>
    </row>
    <row r="2" spans="1:12" s="1" customFormat="1" ht="13.5" customHeight="1" thickBot="1">
      <c r="A2" s="643" t="s">
        <v>557</v>
      </c>
      <c r="B2" s="644"/>
      <c r="C2" s="644"/>
      <c r="D2" s="644"/>
      <c r="E2" s="644"/>
      <c r="F2" s="644"/>
      <c r="G2" s="644"/>
      <c r="H2" s="644"/>
      <c r="I2" s="644"/>
      <c r="J2" s="644"/>
      <c r="K2" s="644"/>
      <c r="L2" s="645"/>
    </row>
    <row r="3" spans="1:12" ht="13.5" thickBot="1">
      <c r="A3" s="643" t="s">
        <v>558</v>
      </c>
      <c r="B3" s="644"/>
      <c r="C3" s="644"/>
      <c r="D3" s="644"/>
      <c r="E3" s="644"/>
      <c r="F3" s="644"/>
      <c r="G3" s="644"/>
      <c r="H3" s="644"/>
      <c r="I3" s="644"/>
      <c r="J3" s="644"/>
      <c r="K3" s="644"/>
      <c r="L3" s="645"/>
    </row>
    <row r="4" spans="1:12" ht="45" customHeight="1" thickBot="1">
      <c r="A4" s="640" t="s">
        <v>15</v>
      </c>
      <c r="B4" s="641"/>
      <c r="C4" s="641"/>
      <c r="D4" s="641"/>
      <c r="E4" s="641"/>
      <c r="F4" s="641"/>
      <c r="G4" s="641"/>
      <c r="H4" s="641"/>
      <c r="I4" s="641"/>
      <c r="J4" s="641"/>
      <c r="K4" s="641"/>
      <c r="L4" s="642"/>
    </row>
  </sheetData>
  <mergeCells count="4">
    <mergeCell ref="A4:L4"/>
    <mergeCell ref="A1:L1"/>
    <mergeCell ref="A2:L2"/>
    <mergeCell ref="A3:L3"/>
  </mergeCell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35"/>
  <dimension ref="A1:I42"/>
  <sheetViews>
    <sheetView workbookViewId="0" topLeftCell="A1">
      <selection activeCell="B12" sqref="B12"/>
    </sheetView>
  </sheetViews>
  <sheetFormatPr defaultColWidth="9.140625" defaultRowHeight="12.75"/>
  <cols>
    <col min="1" max="1" width="56.421875" style="1" customWidth="1"/>
    <col min="2" max="2" width="18.28125" style="1" customWidth="1"/>
    <col min="3" max="3" width="21.421875" style="1" customWidth="1"/>
    <col min="4" max="4" width="13.140625" style="1" customWidth="1"/>
    <col min="5" max="5" width="10.00390625" style="1" customWidth="1"/>
    <col min="6" max="6" width="10.7109375" style="1" customWidth="1"/>
    <col min="7" max="16384" width="9.140625" style="1" customWidth="1"/>
  </cols>
  <sheetData>
    <row r="1" spans="1:3" ht="13.5" customHeight="1">
      <c r="A1" s="45" t="str">
        <f>General!C11</f>
        <v>United Kingdom</v>
      </c>
      <c r="B1" s="207"/>
      <c r="C1" s="207"/>
    </row>
    <row r="2" ht="13.5" customHeight="1">
      <c r="A2" s="45" t="s">
        <v>1378</v>
      </c>
    </row>
    <row r="3" ht="13.5" customHeight="1" thickBot="1"/>
    <row r="4" spans="1:5" ht="13.5" customHeight="1">
      <c r="A4" s="441" t="s">
        <v>1347</v>
      </c>
      <c r="B4" s="604"/>
      <c r="C4" s="604"/>
      <c r="D4" s="604"/>
      <c r="E4" s="605"/>
    </row>
    <row r="5" spans="1:5" ht="41.25" customHeight="1" thickBot="1">
      <c r="A5" s="442" t="s">
        <v>1108</v>
      </c>
      <c r="B5" s="567"/>
      <c r="C5" s="567"/>
      <c r="D5" s="567"/>
      <c r="E5" s="606"/>
    </row>
    <row r="6" ht="13.5" customHeight="1"/>
    <row r="7" spans="1:3" ht="13.5" customHeight="1" thickBot="1">
      <c r="A7" s="45" t="s">
        <v>1379</v>
      </c>
      <c r="B7" s="207"/>
      <c r="C7" s="207"/>
    </row>
    <row r="8" spans="1:3" ht="13.5" customHeight="1">
      <c r="A8" s="418" t="s">
        <v>40</v>
      </c>
      <c r="B8" s="445" t="s">
        <v>1380</v>
      </c>
      <c r="C8" s="446"/>
    </row>
    <row r="9" spans="1:3" ht="27" customHeight="1" thickBot="1">
      <c r="A9" s="419"/>
      <c r="B9" s="94" t="s">
        <v>1381</v>
      </c>
      <c r="C9" s="126" t="s">
        <v>1382</v>
      </c>
    </row>
    <row r="10" spans="1:4" ht="13.5" customHeight="1">
      <c r="A10" s="105" t="s">
        <v>724</v>
      </c>
      <c r="B10" s="258">
        <v>9923800</v>
      </c>
      <c r="C10" s="188"/>
      <c r="D10" s="207"/>
    </row>
    <row r="11" spans="1:4" ht="13.5" customHeight="1" thickBot="1">
      <c r="A11" s="106" t="s">
        <v>725</v>
      </c>
      <c r="B11" s="167">
        <v>7788160</v>
      </c>
      <c r="C11" s="189"/>
      <c r="D11" s="207"/>
    </row>
    <row r="12" spans="1:4" ht="13.5" customHeight="1">
      <c r="A12" s="190" t="s">
        <v>726</v>
      </c>
      <c r="B12" s="358">
        <v>20440</v>
      </c>
      <c r="C12" s="300">
        <v>0.9843546239083906</v>
      </c>
      <c r="D12" s="207"/>
    </row>
    <row r="13" spans="1:4" ht="13.5" customHeight="1">
      <c r="A13" s="191" t="s">
        <v>727</v>
      </c>
      <c r="B13" s="359">
        <v>4900</v>
      </c>
      <c r="C13" s="301">
        <v>0.23592608999999998</v>
      </c>
      <c r="D13" s="207"/>
    </row>
    <row r="14" spans="1:4" ht="13.5" customHeight="1">
      <c r="A14" s="192" t="s">
        <v>728</v>
      </c>
      <c r="B14" s="359">
        <v>4030</v>
      </c>
      <c r="C14" s="301">
        <v>0.19422608999999996</v>
      </c>
      <c r="D14" s="207"/>
    </row>
    <row r="15" spans="1:4" ht="13.5" customHeight="1">
      <c r="A15" s="192" t="s">
        <v>729</v>
      </c>
      <c r="B15" s="359">
        <v>870</v>
      </c>
      <c r="C15" s="301">
        <v>0.0417</v>
      </c>
      <c r="D15" s="207"/>
    </row>
    <row r="16" spans="1:4" ht="27" customHeight="1">
      <c r="A16" s="191" t="s">
        <v>730</v>
      </c>
      <c r="B16" s="359">
        <v>3720</v>
      </c>
      <c r="C16" s="301">
        <v>0.17907853390839062</v>
      </c>
      <c r="D16" s="207"/>
    </row>
    <row r="17" spans="1:4" ht="27" customHeight="1">
      <c r="A17" s="192" t="s">
        <v>758</v>
      </c>
      <c r="B17" s="359">
        <v>3660</v>
      </c>
      <c r="C17" s="301">
        <v>0.17607853390839062</v>
      </c>
      <c r="D17" s="207"/>
    </row>
    <row r="18" spans="1:4" ht="27" customHeight="1">
      <c r="A18" s="192" t="s">
        <v>731</v>
      </c>
      <c r="B18" s="359">
        <v>60</v>
      </c>
      <c r="C18" s="301">
        <v>0.003</v>
      </c>
      <c r="D18" s="207"/>
    </row>
    <row r="19" spans="1:4" ht="27" customHeight="1">
      <c r="A19" s="191" t="s">
        <v>732</v>
      </c>
      <c r="B19" s="359">
        <v>9660</v>
      </c>
      <c r="C19" s="301">
        <v>0.4651</v>
      </c>
      <c r="D19" s="207"/>
    </row>
    <row r="20" spans="1:4" ht="13.5" customHeight="1" thickBot="1">
      <c r="A20" s="106" t="s">
        <v>733</v>
      </c>
      <c r="B20" s="360">
        <v>2160</v>
      </c>
      <c r="C20" s="302">
        <v>0.10425</v>
      </c>
      <c r="D20" s="207"/>
    </row>
    <row r="22" ht="13.5" customHeight="1" thickBot="1">
      <c r="A22" s="45" t="s">
        <v>1384</v>
      </c>
    </row>
    <row r="23" spans="1:5" ht="13.5" thickBot="1">
      <c r="A23" s="46" t="s">
        <v>1393</v>
      </c>
      <c r="B23" s="423" t="s">
        <v>602</v>
      </c>
      <c r="C23" s="423"/>
      <c r="D23" s="423" t="s">
        <v>638</v>
      </c>
      <c r="E23" s="424"/>
    </row>
    <row r="24" spans="1:5" ht="103.5" customHeight="1" thickBot="1">
      <c r="A24" s="185" t="s">
        <v>58</v>
      </c>
      <c r="B24" s="660" t="s">
        <v>571</v>
      </c>
      <c r="C24" s="660"/>
      <c r="D24" s="660" t="s">
        <v>1114</v>
      </c>
      <c r="E24" s="708"/>
    </row>
    <row r="25" ht="13.5" customHeight="1">
      <c r="A25" s="1" t="s">
        <v>1141</v>
      </c>
    </row>
    <row r="26" ht="13.5" customHeight="1"/>
    <row r="27" spans="1:9" ht="13.5" thickBot="1">
      <c r="A27" s="45" t="s">
        <v>811</v>
      </c>
      <c r="B27" s="55"/>
      <c r="C27" s="55"/>
      <c r="D27" s="55"/>
      <c r="E27" s="129"/>
      <c r="F27" s="129"/>
      <c r="G27" s="129"/>
      <c r="H27" s="129"/>
      <c r="I27" s="129"/>
    </row>
    <row r="28" spans="1:4" ht="12.75" customHeight="1" thickBot="1">
      <c r="A28" s="284" t="s">
        <v>47</v>
      </c>
      <c r="B28" s="675" t="s">
        <v>48</v>
      </c>
      <c r="C28" s="675"/>
      <c r="D28" s="676"/>
    </row>
    <row r="29" spans="1:4" ht="25.5" customHeight="1">
      <c r="A29" s="81" t="s">
        <v>1109</v>
      </c>
      <c r="B29" s="514" t="s">
        <v>457</v>
      </c>
      <c r="C29" s="514"/>
      <c r="D29" s="515"/>
    </row>
    <row r="30" spans="1:4" ht="13.5" thickBot="1">
      <c r="A30" s="83" t="s">
        <v>1110</v>
      </c>
      <c r="B30" s="512" t="s">
        <v>129</v>
      </c>
      <c r="C30" s="512"/>
      <c r="D30" s="513"/>
    </row>
    <row r="31" ht="13.5" customHeight="1"/>
    <row r="32" ht="13.5" customHeight="1" thickBot="1">
      <c r="A32" s="45" t="s">
        <v>380</v>
      </c>
    </row>
    <row r="33" spans="1:6" ht="39" customHeight="1">
      <c r="A33" s="454" t="s">
        <v>759</v>
      </c>
      <c r="B33" s="649"/>
      <c r="C33" s="649"/>
      <c r="D33" s="649"/>
      <c r="E33" s="649"/>
      <c r="F33" s="650"/>
    </row>
    <row r="34" spans="1:6" ht="52.5" customHeight="1">
      <c r="A34" s="477" t="s">
        <v>227</v>
      </c>
      <c r="B34" s="395"/>
      <c r="C34" s="395"/>
      <c r="D34" s="395"/>
      <c r="E34" s="395"/>
      <c r="F34" s="371"/>
    </row>
    <row r="35" spans="1:6" ht="42.75" customHeight="1" thickBot="1">
      <c r="A35" s="457" t="s">
        <v>1142</v>
      </c>
      <c r="B35" s="550"/>
      <c r="C35" s="550"/>
      <c r="D35" s="550"/>
      <c r="E35" s="550"/>
      <c r="F35" s="553"/>
    </row>
    <row r="36" ht="13.5" customHeight="1"/>
    <row r="37" ht="13.5" customHeight="1" thickBot="1">
      <c r="A37" s="45" t="s">
        <v>760</v>
      </c>
    </row>
    <row r="38" spans="1:6" ht="51" customHeight="1" thickBot="1">
      <c r="A38" s="46" t="s">
        <v>1393</v>
      </c>
      <c r="B38" s="47" t="s">
        <v>1394</v>
      </c>
      <c r="C38" s="47" t="s">
        <v>1143</v>
      </c>
      <c r="D38" s="47" t="s">
        <v>1144</v>
      </c>
      <c r="E38" s="47" t="s">
        <v>1145</v>
      </c>
      <c r="F38" s="48" t="s">
        <v>1398</v>
      </c>
    </row>
    <row r="39" spans="1:6" ht="38.25">
      <c r="A39" s="52" t="s">
        <v>1117</v>
      </c>
      <c r="B39" s="50" t="s">
        <v>130</v>
      </c>
      <c r="C39" s="220" t="s">
        <v>131</v>
      </c>
      <c r="D39" s="131" t="s">
        <v>532</v>
      </c>
      <c r="E39" s="131" t="s">
        <v>533</v>
      </c>
      <c r="F39" s="241"/>
    </row>
    <row r="40" spans="1:6" ht="12.75">
      <c r="A40" s="100" t="s">
        <v>572</v>
      </c>
      <c r="B40" s="51" t="s">
        <v>326</v>
      </c>
      <c r="C40" s="17" t="s">
        <v>534</v>
      </c>
      <c r="D40" s="132" t="s">
        <v>535</v>
      </c>
      <c r="E40" s="132">
        <v>2007</v>
      </c>
      <c r="F40" s="210"/>
    </row>
    <row r="41" spans="1:6" ht="13.5" thickBot="1">
      <c r="A41" s="101"/>
      <c r="B41" s="53"/>
      <c r="C41" s="219"/>
      <c r="D41" s="133"/>
      <c r="E41" s="133"/>
      <c r="F41" s="226"/>
    </row>
    <row r="42" ht="14.25">
      <c r="A42" s="1" t="s">
        <v>761</v>
      </c>
    </row>
  </sheetData>
  <mergeCells count="14">
    <mergeCell ref="A33:F33"/>
    <mergeCell ref="A34:F34"/>
    <mergeCell ref="A35:F35"/>
    <mergeCell ref="B28:D28"/>
    <mergeCell ref="B29:D29"/>
    <mergeCell ref="B30:D30"/>
    <mergeCell ref="A4:E4"/>
    <mergeCell ref="A5:E5"/>
    <mergeCell ref="D23:E23"/>
    <mergeCell ref="D24:E24"/>
    <mergeCell ref="A8:A9"/>
    <mergeCell ref="B8:C8"/>
    <mergeCell ref="B23:C23"/>
    <mergeCell ref="B24:C24"/>
  </mergeCells>
  <printOptions/>
  <pageMargins left="0.75" right="0.75" top="1" bottom="1"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codeName="Sheet36"/>
  <dimension ref="A1:I37"/>
  <sheetViews>
    <sheetView tabSelected="1" workbookViewId="0" topLeftCell="A1">
      <selection activeCell="G18" sqref="G18"/>
    </sheetView>
  </sheetViews>
  <sheetFormatPr defaultColWidth="9.140625" defaultRowHeight="12.75"/>
  <cols>
    <col min="1" max="1" width="21.7109375" style="1" customWidth="1"/>
    <col min="2" max="2" width="9.140625" style="1" customWidth="1"/>
    <col min="3" max="7" width="18.140625" style="1" customWidth="1"/>
    <col min="8" max="16384" width="9.140625" style="1" customWidth="1"/>
  </cols>
  <sheetData>
    <row r="1" ht="13.5" customHeight="1">
      <c r="A1" s="45" t="str">
        <f>General!C11</f>
        <v>United Kingdom</v>
      </c>
    </row>
    <row r="2" ht="13.5" customHeight="1">
      <c r="A2" s="45" t="s">
        <v>1146</v>
      </c>
    </row>
    <row r="3" ht="13.5" customHeight="1" thickBot="1"/>
    <row r="4" spans="1:7" ht="30.75" customHeight="1">
      <c r="A4" s="441" t="s">
        <v>1111</v>
      </c>
      <c r="B4" s="604"/>
      <c r="C4" s="604"/>
      <c r="D4" s="604"/>
      <c r="E4" s="604"/>
      <c r="F4" s="604"/>
      <c r="G4" s="605"/>
    </row>
    <row r="5" spans="1:7" ht="13.5" customHeight="1" thickBot="1">
      <c r="A5" s="442" t="s">
        <v>1112</v>
      </c>
      <c r="B5" s="567"/>
      <c r="C5" s="567"/>
      <c r="D5" s="567"/>
      <c r="E5" s="567"/>
      <c r="F5" s="567"/>
      <c r="G5" s="606"/>
    </row>
    <row r="6" ht="13.5" customHeight="1"/>
    <row r="7" ht="13.5" customHeight="1" thickBot="1">
      <c r="A7" s="45" t="s">
        <v>1147</v>
      </c>
    </row>
    <row r="8" spans="1:7" ht="27" customHeight="1">
      <c r="A8" s="418" t="s">
        <v>40</v>
      </c>
      <c r="B8" s="445" t="s">
        <v>41</v>
      </c>
      <c r="C8" s="445" t="s">
        <v>1148</v>
      </c>
      <c r="D8" s="445"/>
      <c r="E8" s="445" t="s">
        <v>1149</v>
      </c>
      <c r="F8" s="445"/>
      <c r="G8" s="64" t="s">
        <v>1150</v>
      </c>
    </row>
    <row r="9" spans="1:7" ht="26.25" thickBot="1">
      <c r="A9" s="419"/>
      <c r="B9" s="374"/>
      <c r="C9" s="94" t="s">
        <v>1151</v>
      </c>
      <c r="D9" s="94" t="s">
        <v>1152</v>
      </c>
      <c r="E9" s="94" t="s">
        <v>1151</v>
      </c>
      <c r="F9" s="94" t="s">
        <v>1152</v>
      </c>
      <c r="G9" s="126" t="s">
        <v>1153</v>
      </c>
    </row>
    <row r="10" spans="1:7" ht="13.5" customHeight="1">
      <c r="A10" s="429" t="s">
        <v>46</v>
      </c>
      <c r="B10" s="50">
        <v>2005</v>
      </c>
      <c r="C10" s="110">
        <v>2083</v>
      </c>
      <c r="D10" s="110">
        <v>73</v>
      </c>
      <c r="E10" s="110">
        <v>105</v>
      </c>
      <c r="F10" s="110">
        <v>3.7</v>
      </c>
      <c r="G10" s="111">
        <v>350</v>
      </c>
    </row>
    <row r="11" spans="1:7" ht="13.5" customHeight="1">
      <c r="A11" s="404"/>
      <c r="B11" s="51">
        <v>2000</v>
      </c>
      <c r="C11" s="112">
        <v>1533</v>
      </c>
      <c r="D11" s="112">
        <v>55</v>
      </c>
      <c r="E11" s="112">
        <v>90</v>
      </c>
      <c r="F11" s="112">
        <v>3.2</v>
      </c>
      <c r="G11" s="113">
        <v>350</v>
      </c>
    </row>
    <row r="12" spans="1:7" ht="13.5" customHeight="1" thickBot="1">
      <c r="A12" s="376"/>
      <c r="B12" s="53">
        <v>1990</v>
      </c>
      <c r="C12" s="127">
        <v>1433</v>
      </c>
      <c r="D12" s="127">
        <v>55</v>
      </c>
      <c r="E12" s="127">
        <v>60</v>
      </c>
      <c r="F12" s="127">
        <v>2.3</v>
      </c>
      <c r="G12" s="128">
        <v>350</v>
      </c>
    </row>
    <row r="14" ht="13.5" customHeight="1" thickBot="1">
      <c r="A14" s="45" t="s">
        <v>1384</v>
      </c>
    </row>
    <row r="15" spans="1:6" ht="13.5" thickBot="1">
      <c r="A15" s="46" t="s">
        <v>40</v>
      </c>
      <c r="B15" s="423" t="s">
        <v>705</v>
      </c>
      <c r="C15" s="423"/>
      <c r="D15" s="423"/>
      <c r="E15" s="423" t="s">
        <v>1386</v>
      </c>
      <c r="F15" s="424"/>
    </row>
    <row r="16" spans="1:6" ht="222" customHeight="1">
      <c r="A16" s="59" t="s">
        <v>1148</v>
      </c>
      <c r="B16" s="402" t="s">
        <v>68</v>
      </c>
      <c r="C16" s="402"/>
      <c r="D16" s="402"/>
      <c r="E16" s="402" t="s">
        <v>69</v>
      </c>
      <c r="F16" s="403"/>
    </row>
    <row r="17" spans="1:6" ht="244.5" customHeight="1">
      <c r="A17" s="60" t="s">
        <v>1149</v>
      </c>
      <c r="B17" s="415" t="s">
        <v>463</v>
      </c>
      <c r="C17" s="415"/>
      <c r="D17" s="415"/>
      <c r="E17" s="415"/>
      <c r="F17" s="393"/>
    </row>
    <row r="18" spans="1:6" ht="281.25" customHeight="1" thickBot="1">
      <c r="A18" s="61" t="s">
        <v>1150</v>
      </c>
      <c r="B18" s="401" t="s">
        <v>123</v>
      </c>
      <c r="C18" s="401"/>
      <c r="D18" s="401"/>
      <c r="E18" s="401" t="s">
        <v>723</v>
      </c>
      <c r="F18" s="394"/>
    </row>
    <row r="19" ht="13.5" customHeight="1"/>
    <row r="20" spans="1:9" ht="13.5" thickBot="1">
      <c r="A20" s="45" t="s">
        <v>811</v>
      </c>
      <c r="B20" s="55"/>
      <c r="C20" s="55"/>
      <c r="D20" s="55"/>
      <c r="E20" s="129"/>
      <c r="F20" s="129"/>
      <c r="G20" s="129"/>
      <c r="H20" s="129"/>
      <c r="I20" s="129"/>
    </row>
    <row r="21" spans="1:6" ht="12.75" customHeight="1" thickBot="1">
      <c r="A21" s="674" t="s">
        <v>47</v>
      </c>
      <c r="B21" s="675"/>
      <c r="C21" s="675"/>
      <c r="D21" s="675" t="s">
        <v>48</v>
      </c>
      <c r="E21" s="675"/>
      <c r="F21" s="676"/>
    </row>
    <row r="22" spans="1:6" ht="25.5" customHeight="1">
      <c r="A22" s="530" t="s">
        <v>1113</v>
      </c>
      <c r="B22" s="710"/>
      <c r="C22" s="710"/>
      <c r="D22" s="710"/>
      <c r="E22" s="710"/>
      <c r="F22" s="711"/>
    </row>
    <row r="23" spans="1:6" ht="25.5" customHeight="1" thickBot="1">
      <c r="A23" s="537" t="s">
        <v>359</v>
      </c>
      <c r="B23" s="615"/>
      <c r="C23" s="615"/>
      <c r="D23" s="615"/>
      <c r="E23" s="615"/>
      <c r="F23" s="709"/>
    </row>
    <row r="25" ht="13.5" thickBot="1">
      <c r="A25" s="45" t="s">
        <v>380</v>
      </c>
    </row>
    <row r="26" spans="1:6" ht="41.25" customHeight="1">
      <c r="A26" s="454" t="s">
        <v>1363</v>
      </c>
      <c r="B26" s="649"/>
      <c r="C26" s="649"/>
      <c r="D26" s="649"/>
      <c r="E26" s="649"/>
      <c r="F26" s="650"/>
    </row>
    <row r="27" spans="1:6" ht="40.5" customHeight="1">
      <c r="A27" s="477" t="s">
        <v>1065</v>
      </c>
      <c r="B27" s="395"/>
      <c r="C27" s="395"/>
      <c r="D27" s="395"/>
      <c r="E27" s="395"/>
      <c r="F27" s="371"/>
    </row>
    <row r="28" spans="1:6" ht="66.75" customHeight="1">
      <c r="A28" s="477" t="s">
        <v>630</v>
      </c>
      <c r="B28" s="395"/>
      <c r="C28" s="395"/>
      <c r="D28" s="395"/>
      <c r="E28" s="395"/>
      <c r="F28" s="371"/>
    </row>
    <row r="29" spans="1:6" ht="13.5" thickBot="1">
      <c r="A29" s="457" t="s">
        <v>189</v>
      </c>
      <c r="B29" s="550"/>
      <c r="C29" s="550"/>
      <c r="D29" s="550"/>
      <c r="E29" s="550"/>
      <c r="F29" s="553"/>
    </row>
    <row r="31" ht="13.5" thickBot="1">
      <c r="A31" s="45" t="s">
        <v>1392</v>
      </c>
    </row>
    <row r="32" spans="1:5" ht="26.25" thickBot="1">
      <c r="A32" s="46" t="s">
        <v>1393</v>
      </c>
      <c r="B32" s="47" t="s">
        <v>1394</v>
      </c>
      <c r="C32" s="47" t="s">
        <v>1154</v>
      </c>
      <c r="D32" s="47" t="s">
        <v>1396</v>
      </c>
      <c r="E32" s="48" t="s">
        <v>1398</v>
      </c>
    </row>
    <row r="33" spans="1:5" ht="63.75">
      <c r="A33" s="52" t="s">
        <v>1368</v>
      </c>
      <c r="B33" s="50" t="s">
        <v>130</v>
      </c>
      <c r="C33" s="220" t="s">
        <v>1148</v>
      </c>
      <c r="D33" s="223">
        <v>2000</v>
      </c>
      <c r="E33" s="214" t="s">
        <v>70</v>
      </c>
    </row>
    <row r="34" spans="1:5" ht="107.25" customHeight="1">
      <c r="A34" s="100" t="s">
        <v>1369</v>
      </c>
      <c r="B34" s="51" t="s">
        <v>326</v>
      </c>
      <c r="C34" s="17" t="s">
        <v>1150</v>
      </c>
      <c r="D34" s="7" t="s">
        <v>573</v>
      </c>
      <c r="E34" s="217" t="s">
        <v>116</v>
      </c>
    </row>
    <row r="35" spans="1:5" ht="25.5">
      <c r="A35" s="100" t="s">
        <v>1370</v>
      </c>
      <c r="B35" s="51" t="s">
        <v>326</v>
      </c>
      <c r="C35" s="17" t="s">
        <v>1150</v>
      </c>
      <c r="D35" s="7" t="s">
        <v>573</v>
      </c>
      <c r="E35" s="217"/>
    </row>
    <row r="36" spans="1:5" ht="51">
      <c r="A36" s="100" t="s">
        <v>1371</v>
      </c>
      <c r="B36" s="51" t="s">
        <v>326</v>
      </c>
      <c r="C36" s="17" t="s">
        <v>1149</v>
      </c>
      <c r="D36" s="7">
        <v>2000</v>
      </c>
      <c r="E36" s="217"/>
    </row>
    <row r="37" spans="1:5" ht="13.5" thickBot="1">
      <c r="A37" s="101"/>
      <c r="B37" s="53"/>
      <c r="C37" s="219"/>
      <c r="D37" s="20"/>
      <c r="E37" s="218"/>
    </row>
  </sheetData>
  <mergeCells count="25">
    <mergeCell ref="A28:F28"/>
    <mergeCell ref="A29:F29"/>
    <mergeCell ref="A4:G4"/>
    <mergeCell ref="A5:G5"/>
    <mergeCell ref="A26:F26"/>
    <mergeCell ref="A27:F27"/>
    <mergeCell ref="A21:C21"/>
    <mergeCell ref="A22:C22"/>
    <mergeCell ref="A23:C23"/>
    <mergeCell ref="D22:F22"/>
    <mergeCell ref="D23:F23"/>
    <mergeCell ref="D21:F21"/>
    <mergeCell ref="A10:A12"/>
    <mergeCell ref="B15:D15"/>
    <mergeCell ref="E15:F15"/>
    <mergeCell ref="B16:D16"/>
    <mergeCell ref="B17:D17"/>
    <mergeCell ref="B18:D18"/>
    <mergeCell ref="E16:F16"/>
    <mergeCell ref="E17:F17"/>
    <mergeCell ref="E18:F18"/>
    <mergeCell ref="A8:A9"/>
    <mergeCell ref="B8:B9"/>
    <mergeCell ref="C8:D8"/>
    <mergeCell ref="E8:F8"/>
  </mergeCells>
  <printOptions/>
  <pageMargins left="0.75" right="0.75" top="1" bottom="1"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codeName="Sheet37"/>
  <dimension ref="A1:I35"/>
  <sheetViews>
    <sheetView workbookViewId="0" topLeftCell="A7">
      <selection activeCell="C19" sqref="C19"/>
    </sheetView>
  </sheetViews>
  <sheetFormatPr defaultColWidth="9.140625" defaultRowHeight="12.75"/>
  <cols>
    <col min="1" max="1" width="23.57421875" style="1" customWidth="1"/>
    <col min="2" max="2" width="9.140625" style="1" customWidth="1"/>
    <col min="3" max="3" width="13.421875" style="1" customWidth="1"/>
    <col min="4" max="4" width="16.00390625" style="1" customWidth="1"/>
    <col min="5" max="8" width="13.421875" style="1" customWidth="1"/>
    <col min="9" max="16384" width="9.140625" style="1" customWidth="1"/>
  </cols>
  <sheetData>
    <row r="1" ht="13.5" customHeight="1">
      <c r="A1" s="45" t="str">
        <f>General!C11</f>
        <v>United Kingdom</v>
      </c>
    </row>
    <row r="2" ht="13.5" customHeight="1">
      <c r="A2" s="45" t="s">
        <v>1255</v>
      </c>
    </row>
    <row r="3" ht="13.5" customHeight="1" thickBot="1"/>
    <row r="4" spans="1:9" ht="30" customHeight="1">
      <c r="A4" s="700" t="s">
        <v>360</v>
      </c>
      <c r="B4" s="701"/>
      <c r="C4" s="701"/>
      <c r="D4" s="701"/>
      <c r="E4" s="701"/>
      <c r="F4" s="701"/>
      <c r="G4" s="702"/>
      <c r="H4" s="194"/>
      <c r="I4" s="193"/>
    </row>
    <row r="5" spans="1:9" ht="44.25" customHeight="1" thickBot="1">
      <c r="A5" s="714" t="s">
        <v>361</v>
      </c>
      <c r="B5" s="715"/>
      <c r="C5" s="715"/>
      <c r="D5" s="715"/>
      <c r="E5" s="715"/>
      <c r="F5" s="715"/>
      <c r="G5" s="716"/>
      <c r="H5" s="194"/>
      <c r="I5" s="193"/>
    </row>
    <row r="6" ht="13.5" customHeight="1"/>
    <row r="7" spans="1:8" ht="13.5" customHeight="1" thickBot="1">
      <c r="A7" s="45" t="s">
        <v>1256</v>
      </c>
      <c r="H7" s="193"/>
    </row>
    <row r="8" spans="1:8" ht="13.5" customHeight="1">
      <c r="A8" s="447" t="s">
        <v>40</v>
      </c>
      <c r="B8" s="534" t="s">
        <v>41</v>
      </c>
      <c r="C8" s="445" t="s">
        <v>284</v>
      </c>
      <c r="D8" s="445"/>
      <c r="E8" s="445" t="s">
        <v>285</v>
      </c>
      <c r="F8" s="717" t="s">
        <v>774</v>
      </c>
      <c r="G8" s="446" t="s">
        <v>286</v>
      </c>
      <c r="H8" s="193"/>
    </row>
    <row r="9" spans="1:8" ht="51">
      <c r="A9" s="723"/>
      <c r="B9" s="535"/>
      <c r="C9" s="89" t="s">
        <v>989</v>
      </c>
      <c r="D9" s="89" t="s">
        <v>287</v>
      </c>
      <c r="E9" s="719"/>
      <c r="F9" s="718"/>
      <c r="G9" s="722"/>
      <c r="H9" s="193"/>
    </row>
    <row r="10" spans="1:8" ht="13.5" customHeight="1" thickBot="1">
      <c r="A10" s="444"/>
      <c r="B10" s="536"/>
      <c r="C10" s="724" t="s">
        <v>288</v>
      </c>
      <c r="D10" s="725"/>
      <c r="E10" s="725"/>
      <c r="F10" s="725"/>
      <c r="G10" s="726"/>
      <c r="H10" s="193"/>
    </row>
    <row r="11" spans="1:8" ht="54.75" customHeight="1" thickBot="1">
      <c r="A11" s="185" t="s">
        <v>289</v>
      </c>
      <c r="B11" s="195">
        <v>2005</v>
      </c>
      <c r="C11" s="259">
        <v>4452</v>
      </c>
      <c r="D11" s="259">
        <v>52</v>
      </c>
      <c r="E11" s="259">
        <v>104</v>
      </c>
      <c r="F11" s="259">
        <v>42979</v>
      </c>
      <c r="G11" s="260">
        <v>95</v>
      </c>
      <c r="H11" s="196"/>
    </row>
    <row r="12" ht="13.5" customHeight="1"/>
    <row r="13" ht="13.5" customHeight="1" thickBot="1">
      <c r="A13" s="45" t="s">
        <v>1384</v>
      </c>
    </row>
    <row r="14" spans="1:6" ht="13.5" thickBot="1">
      <c r="A14" s="377" t="s">
        <v>40</v>
      </c>
      <c r="B14" s="423"/>
      <c r="C14" s="423" t="s">
        <v>290</v>
      </c>
      <c r="D14" s="423"/>
      <c r="E14" s="423"/>
      <c r="F14" s="424"/>
    </row>
    <row r="15" spans="1:8" ht="283.5" customHeight="1">
      <c r="A15" s="712" t="s">
        <v>291</v>
      </c>
      <c r="B15" s="713"/>
      <c r="C15" s="402" t="s">
        <v>1269</v>
      </c>
      <c r="D15" s="402"/>
      <c r="E15" s="402"/>
      <c r="F15" s="403"/>
      <c r="H15" s="197"/>
    </row>
    <row r="16" spans="1:8" ht="66.75" customHeight="1">
      <c r="A16" s="720" t="s">
        <v>292</v>
      </c>
      <c r="B16" s="721"/>
      <c r="C16" s="415" t="s">
        <v>1207</v>
      </c>
      <c r="D16" s="415"/>
      <c r="E16" s="415"/>
      <c r="F16" s="393"/>
      <c r="H16" s="197"/>
    </row>
    <row r="17" spans="1:8" ht="69" customHeight="1">
      <c r="A17" s="720" t="s">
        <v>293</v>
      </c>
      <c r="B17" s="721"/>
      <c r="C17" s="415" t="s">
        <v>1208</v>
      </c>
      <c r="D17" s="415"/>
      <c r="E17" s="415"/>
      <c r="F17" s="393"/>
      <c r="H17" s="197"/>
    </row>
    <row r="18" spans="1:8" ht="66.75" customHeight="1" thickBot="1">
      <c r="A18" s="575" t="s">
        <v>294</v>
      </c>
      <c r="B18" s="576"/>
      <c r="C18" s="401" t="s">
        <v>71</v>
      </c>
      <c r="D18" s="401"/>
      <c r="E18" s="401"/>
      <c r="F18" s="394"/>
      <c r="H18" s="197"/>
    </row>
    <row r="20" ht="13.5" thickBot="1">
      <c r="A20" s="45" t="s">
        <v>380</v>
      </c>
    </row>
    <row r="21" spans="1:7" ht="54" customHeight="1">
      <c r="A21" s="454" t="s">
        <v>362</v>
      </c>
      <c r="B21" s="649"/>
      <c r="C21" s="649"/>
      <c r="D21" s="649"/>
      <c r="E21" s="649"/>
      <c r="F21" s="649"/>
      <c r="G21" s="650"/>
    </row>
    <row r="22" spans="1:7" ht="41.25" customHeight="1">
      <c r="A22" s="477" t="s">
        <v>862</v>
      </c>
      <c r="B22" s="395"/>
      <c r="C22" s="395"/>
      <c r="D22" s="395"/>
      <c r="E22" s="395"/>
      <c r="F22" s="395"/>
      <c r="G22" s="371"/>
    </row>
    <row r="23" spans="1:7" ht="30" customHeight="1">
      <c r="A23" s="477" t="s">
        <v>863</v>
      </c>
      <c r="B23" s="395"/>
      <c r="C23" s="395"/>
      <c r="D23" s="395"/>
      <c r="E23" s="395"/>
      <c r="F23" s="395"/>
      <c r="G23" s="371"/>
    </row>
    <row r="24" spans="1:7" ht="30" customHeight="1">
      <c r="A24" s="477" t="s">
        <v>1303</v>
      </c>
      <c r="B24" s="395"/>
      <c r="C24" s="395"/>
      <c r="D24" s="395"/>
      <c r="E24" s="395"/>
      <c r="F24" s="395"/>
      <c r="G24" s="371"/>
    </row>
    <row r="25" spans="1:7" ht="30" customHeight="1">
      <c r="A25" s="477" t="s">
        <v>1304</v>
      </c>
      <c r="B25" s="395"/>
      <c r="C25" s="395"/>
      <c r="D25" s="395"/>
      <c r="E25" s="395"/>
      <c r="F25" s="395"/>
      <c r="G25" s="371"/>
    </row>
    <row r="26" spans="1:7" ht="15" customHeight="1" thickBot="1">
      <c r="A26" s="457" t="s">
        <v>190</v>
      </c>
      <c r="B26" s="550"/>
      <c r="C26" s="550"/>
      <c r="D26" s="550"/>
      <c r="E26" s="550"/>
      <c r="F26" s="550"/>
      <c r="G26" s="553"/>
    </row>
    <row r="28" ht="13.5" thickBot="1">
      <c r="A28" s="45" t="s">
        <v>1392</v>
      </c>
    </row>
    <row r="29" spans="1:6" ht="12.75">
      <c r="A29" s="418" t="s">
        <v>1393</v>
      </c>
      <c r="B29" s="445" t="s">
        <v>1394</v>
      </c>
      <c r="C29" s="3" t="s">
        <v>295</v>
      </c>
      <c r="D29" s="445" t="s">
        <v>1396</v>
      </c>
      <c r="E29" s="445" t="s">
        <v>1397</v>
      </c>
      <c r="F29" s="446" t="s">
        <v>1398</v>
      </c>
    </row>
    <row r="30" spans="1:6" ht="13.5" thickBot="1">
      <c r="A30" s="419"/>
      <c r="B30" s="374"/>
      <c r="C30" s="93" t="s">
        <v>40</v>
      </c>
      <c r="D30" s="374"/>
      <c r="E30" s="374"/>
      <c r="F30" s="381"/>
    </row>
    <row r="31" spans="1:6" ht="233.25" customHeight="1">
      <c r="A31" s="52" t="s">
        <v>1209</v>
      </c>
      <c r="B31" s="50" t="s">
        <v>326</v>
      </c>
      <c r="C31" s="220" t="s">
        <v>284</v>
      </c>
      <c r="D31" s="223">
        <v>2010</v>
      </c>
      <c r="E31" s="221"/>
      <c r="F31" s="214" t="s">
        <v>1210</v>
      </c>
    </row>
    <row r="32" spans="1:6" ht="170.25" customHeight="1">
      <c r="A32" s="100" t="s">
        <v>1211</v>
      </c>
      <c r="B32" s="51" t="s">
        <v>130</v>
      </c>
      <c r="C32" s="17" t="s">
        <v>285</v>
      </c>
      <c r="D32" s="7">
        <v>2010</v>
      </c>
      <c r="E32" s="215"/>
      <c r="F32" s="217" t="s">
        <v>1212</v>
      </c>
    </row>
    <row r="33" spans="1:6" ht="191.25">
      <c r="A33" s="100" t="s">
        <v>999</v>
      </c>
      <c r="B33" s="51" t="s">
        <v>1307</v>
      </c>
      <c r="C33" s="17" t="s">
        <v>774</v>
      </c>
      <c r="D33" s="7">
        <v>2010</v>
      </c>
      <c r="E33" s="215"/>
      <c r="F33" s="217" t="s">
        <v>897</v>
      </c>
    </row>
    <row r="34" spans="1:6" ht="288" customHeight="1">
      <c r="A34" s="100" t="s">
        <v>209</v>
      </c>
      <c r="B34" s="51" t="s">
        <v>1307</v>
      </c>
      <c r="C34" s="17" t="s">
        <v>286</v>
      </c>
      <c r="D34" s="7">
        <v>2010</v>
      </c>
      <c r="E34" s="215"/>
      <c r="F34" s="217" t="s">
        <v>210</v>
      </c>
    </row>
    <row r="35" spans="1:6" ht="13.5" thickBot="1">
      <c r="A35" s="101"/>
      <c r="B35" s="53"/>
      <c r="C35" s="219"/>
      <c r="D35" s="20"/>
      <c r="E35" s="216"/>
      <c r="F35" s="218"/>
    </row>
  </sheetData>
  <mergeCells count="30">
    <mergeCell ref="A25:G25"/>
    <mergeCell ref="A26:G26"/>
    <mergeCell ref="A21:G21"/>
    <mergeCell ref="A22:G22"/>
    <mergeCell ref="A23:G23"/>
    <mergeCell ref="A24:G24"/>
    <mergeCell ref="G8:G9"/>
    <mergeCell ref="A8:A10"/>
    <mergeCell ref="B8:B10"/>
    <mergeCell ref="C10:G10"/>
    <mergeCell ref="A4:G4"/>
    <mergeCell ref="A5:G5"/>
    <mergeCell ref="A18:B18"/>
    <mergeCell ref="F8:F9"/>
    <mergeCell ref="E8:E9"/>
    <mergeCell ref="C8:D8"/>
    <mergeCell ref="A16:B16"/>
    <mergeCell ref="A17:B17"/>
    <mergeCell ref="C16:F16"/>
    <mergeCell ref="C17:F17"/>
    <mergeCell ref="A14:B14"/>
    <mergeCell ref="A15:B15"/>
    <mergeCell ref="C18:F18"/>
    <mergeCell ref="F29:F30"/>
    <mergeCell ref="C14:F14"/>
    <mergeCell ref="C15:F15"/>
    <mergeCell ref="A29:A30"/>
    <mergeCell ref="B29:B30"/>
    <mergeCell ref="D29:D30"/>
    <mergeCell ref="E29:E30"/>
  </mergeCells>
  <printOptions/>
  <pageMargins left="0.75" right="0.75" top="1" bottom="1"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codeName="Sheet38"/>
  <dimension ref="A1:L47"/>
  <sheetViews>
    <sheetView workbookViewId="0" topLeftCell="B28">
      <selection activeCell="N11" sqref="N11"/>
    </sheetView>
  </sheetViews>
  <sheetFormatPr defaultColWidth="9.140625" defaultRowHeight="12.75"/>
  <cols>
    <col min="1" max="1" width="36.8515625" style="1" customWidth="1"/>
    <col min="2" max="2" width="9.140625" style="1" customWidth="1"/>
    <col min="3" max="12" width="8.421875" style="1" customWidth="1"/>
    <col min="13" max="16384" width="9.140625" style="1" customWidth="1"/>
  </cols>
  <sheetData>
    <row r="1" ht="13.5" customHeight="1">
      <c r="A1" s="45" t="str">
        <f>General!C11</f>
        <v>United Kingdom</v>
      </c>
    </row>
    <row r="2" ht="13.5" customHeight="1">
      <c r="A2" s="45" t="s">
        <v>682</v>
      </c>
    </row>
    <row r="3" ht="13.5" customHeight="1" thickBot="1"/>
    <row r="4" spans="1:12" ht="12.75">
      <c r="A4" s="700" t="s">
        <v>63</v>
      </c>
      <c r="B4" s="701"/>
      <c r="C4" s="701"/>
      <c r="D4" s="701"/>
      <c r="E4" s="701"/>
      <c r="F4" s="701"/>
      <c r="G4" s="701"/>
      <c r="H4" s="701"/>
      <c r="I4" s="701"/>
      <c r="J4" s="701"/>
      <c r="K4" s="701"/>
      <c r="L4" s="702"/>
    </row>
    <row r="5" spans="1:12" ht="13.5" customHeight="1" thickBot="1">
      <c r="A5" s="738" t="s">
        <v>1305</v>
      </c>
      <c r="B5" s="739"/>
      <c r="C5" s="739"/>
      <c r="D5" s="739"/>
      <c r="E5" s="739"/>
      <c r="F5" s="739"/>
      <c r="G5" s="739"/>
      <c r="H5" s="739"/>
      <c r="I5" s="739"/>
      <c r="J5" s="739"/>
      <c r="K5" s="739"/>
      <c r="L5" s="740"/>
    </row>
    <row r="6" ht="13.5" customHeight="1">
      <c r="A6" s="102"/>
    </row>
    <row r="7" spans="1:12" ht="13.5" customHeight="1" thickBot="1">
      <c r="A7" s="45" t="s">
        <v>464</v>
      </c>
      <c r="K7" s="198"/>
      <c r="L7" s="198"/>
    </row>
    <row r="8" spans="1:12" ht="13.5" customHeight="1">
      <c r="A8" s="418" t="s">
        <v>877</v>
      </c>
      <c r="B8" s="427" t="s">
        <v>465</v>
      </c>
      <c r="C8" s="445" t="s">
        <v>466</v>
      </c>
      <c r="D8" s="445"/>
      <c r="E8" s="445"/>
      <c r="F8" s="445"/>
      <c r="G8" s="445"/>
      <c r="H8" s="445"/>
      <c r="I8" s="445"/>
      <c r="J8" s="445"/>
      <c r="K8" s="445"/>
      <c r="L8" s="446"/>
    </row>
    <row r="9" spans="1:12" ht="61.5" customHeight="1" thickBot="1">
      <c r="A9" s="419"/>
      <c r="B9" s="428"/>
      <c r="C9" s="107" t="s">
        <v>467</v>
      </c>
      <c r="D9" s="108" t="s">
        <v>389</v>
      </c>
      <c r="E9" s="107" t="s">
        <v>390</v>
      </c>
      <c r="F9" s="107" t="s">
        <v>391</v>
      </c>
      <c r="G9" s="107" t="s">
        <v>392</v>
      </c>
      <c r="H9" s="107" t="s">
        <v>393</v>
      </c>
      <c r="I9" s="107" t="s">
        <v>394</v>
      </c>
      <c r="J9" s="107" t="s">
        <v>395</v>
      </c>
      <c r="K9" s="107" t="s">
        <v>396</v>
      </c>
      <c r="L9" s="109" t="s">
        <v>809</v>
      </c>
    </row>
    <row r="10" spans="1:12" ht="13.5" customHeight="1">
      <c r="A10" s="59" t="s">
        <v>1403</v>
      </c>
      <c r="B10" s="110"/>
      <c r="C10" s="110"/>
      <c r="D10" s="110"/>
      <c r="E10" s="110"/>
      <c r="F10" s="110"/>
      <c r="G10" s="110"/>
      <c r="H10" s="110"/>
      <c r="I10" s="110"/>
      <c r="J10" s="110"/>
      <c r="K10" s="110"/>
      <c r="L10" s="111"/>
    </row>
    <row r="11" spans="1:12" ht="27" customHeight="1">
      <c r="A11" s="60" t="s">
        <v>90</v>
      </c>
      <c r="B11" s="112"/>
      <c r="C11" s="112"/>
      <c r="D11" s="112"/>
      <c r="E11" s="112"/>
      <c r="F11" s="112"/>
      <c r="G11" s="112"/>
      <c r="H11" s="112"/>
      <c r="I11" s="112"/>
      <c r="J11" s="112"/>
      <c r="K11" s="112"/>
      <c r="L11" s="113"/>
    </row>
    <row r="12" spans="1:12" ht="13.5" customHeight="1">
      <c r="A12" s="60" t="s">
        <v>91</v>
      </c>
      <c r="B12" s="112"/>
      <c r="C12" s="112"/>
      <c r="D12" s="112"/>
      <c r="E12" s="112"/>
      <c r="F12" s="112"/>
      <c r="G12" s="112"/>
      <c r="H12" s="112"/>
      <c r="I12" s="112"/>
      <c r="J12" s="112"/>
      <c r="K12" s="112"/>
      <c r="L12" s="113"/>
    </row>
    <row r="13" spans="1:12" ht="13.5" customHeight="1">
      <c r="A13" s="60" t="s">
        <v>92</v>
      </c>
      <c r="B13" s="112"/>
      <c r="C13" s="112"/>
      <c r="D13" s="112"/>
      <c r="E13" s="112"/>
      <c r="F13" s="112"/>
      <c r="G13" s="112"/>
      <c r="H13" s="112"/>
      <c r="I13" s="112"/>
      <c r="J13" s="112"/>
      <c r="K13" s="112"/>
      <c r="L13" s="113"/>
    </row>
    <row r="14" spans="1:12" ht="13.5" customHeight="1">
      <c r="A14" s="60" t="s">
        <v>333</v>
      </c>
      <c r="B14" s="112"/>
      <c r="C14" s="112"/>
      <c r="D14" s="112"/>
      <c r="E14" s="112"/>
      <c r="F14" s="112"/>
      <c r="G14" s="112"/>
      <c r="H14" s="112"/>
      <c r="I14" s="112"/>
      <c r="J14" s="112"/>
      <c r="K14" s="112"/>
      <c r="L14" s="113"/>
    </row>
    <row r="15" spans="1:12" ht="13.5" customHeight="1">
      <c r="A15" s="60" t="s">
        <v>334</v>
      </c>
      <c r="B15" s="112"/>
      <c r="C15" s="112"/>
      <c r="D15" s="112"/>
      <c r="E15" s="112"/>
      <c r="F15" s="112"/>
      <c r="G15" s="112"/>
      <c r="H15" s="112"/>
      <c r="I15" s="112"/>
      <c r="J15" s="112"/>
      <c r="K15" s="112"/>
      <c r="L15" s="113"/>
    </row>
    <row r="16" spans="1:12" ht="13.5" customHeight="1">
      <c r="A16" s="60" t="s">
        <v>335</v>
      </c>
      <c r="B16" s="112"/>
      <c r="C16" s="112"/>
      <c r="D16" s="112"/>
      <c r="E16" s="112"/>
      <c r="F16" s="112"/>
      <c r="G16" s="112"/>
      <c r="H16" s="112"/>
      <c r="I16" s="112"/>
      <c r="J16" s="112"/>
      <c r="K16" s="112"/>
      <c r="L16" s="113"/>
    </row>
    <row r="17" spans="1:12" ht="13.5" customHeight="1">
      <c r="A17" s="60" t="s">
        <v>336</v>
      </c>
      <c r="B17" s="112"/>
      <c r="C17" s="112"/>
      <c r="D17" s="112"/>
      <c r="E17" s="112"/>
      <c r="F17" s="112"/>
      <c r="G17" s="112"/>
      <c r="H17" s="112"/>
      <c r="I17" s="112"/>
      <c r="J17" s="112"/>
      <c r="K17" s="112"/>
      <c r="L17" s="113"/>
    </row>
    <row r="18" spans="1:12" ht="13.5" customHeight="1">
      <c r="A18" s="60" t="s">
        <v>95</v>
      </c>
      <c r="B18" s="112"/>
      <c r="C18" s="112"/>
      <c r="D18" s="112"/>
      <c r="E18" s="112"/>
      <c r="F18" s="112"/>
      <c r="G18" s="112"/>
      <c r="H18" s="112"/>
      <c r="I18" s="112"/>
      <c r="J18" s="112"/>
      <c r="K18" s="112"/>
      <c r="L18" s="113"/>
    </row>
    <row r="19" spans="1:12" ht="27" customHeight="1">
      <c r="A19" s="60" t="s">
        <v>339</v>
      </c>
      <c r="B19" s="112"/>
      <c r="C19" s="112"/>
      <c r="D19" s="112"/>
      <c r="E19" s="112"/>
      <c r="F19" s="112"/>
      <c r="G19" s="112"/>
      <c r="H19" s="112"/>
      <c r="I19" s="112"/>
      <c r="J19" s="112"/>
      <c r="K19" s="112"/>
      <c r="L19" s="113"/>
    </row>
    <row r="20" spans="1:12" ht="13.5" customHeight="1">
      <c r="A20" s="60" t="s">
        <v>340</v>
      </c>
      <c r="B20" s="112"/>
      <c r="C20" s="112"/>
      <c r="D20" s="112"/>
      <c r="E20" s="112"/>
      <c r="F20" s="112"/>
      <c r="G20" s="112"/>
      <c r="H20" s="112"/>
      <c r="I20" s="112"/>
      <c r="J20" s="112"/>
      <c r="K20" s="112"/>
      <c r="L20" s="113"/>
    </row>
    <row r="21" spans="1:12" ht="13.5" customHeight="1">
      <c r="A21" s="60" t="s">
        <v>341</v>
      </c>
      <c r="B21" s="112"/>
      <c r="C21" s="112"/>
      <c r="D21" s="112"/>
      <c r="E21" s="112"/>
      <c r="F21" s="112"/>
      <c r="G21" s="112"/>
      <c r="H21" s="112"/>
      <c r="I21" s="112"/>
      <c r="J21" s="112"/>
      <c r="K21" s="112"/>
      <c r="L21" s="113"/>
    </row>
    <row r="22" spans="1:12" ht="13.5" customHeight="1">
      <c r="A22" s="60" t="s">
        <v>342</v>
      </c>
      <c r="B22" s="112"/>
      <c r="C22" s="112"/>
      <c r="D22" s="112"/>
      <c r="E22" s="112"/>
      <c r="F22" s="112"/>
      <c r="G22" s="112"/>
      <c r="H22" s="112"/>
      <c r="I22" s="112"/>
      <c r="J22" s="112"/>
      <c r="K22" s="112"/>
      <c r="L22" s="113"/>
    </row>
    <row r="23" spans="1:12" ht="13.5" customHeight="1">
      <c r="A23" s="60" t="s">
        <v>343</v>
      </c>
      <c r="B23" s="112"/>
      <c r="C23" s="112"/>
      <c r="D23" s="112"/>
      <c r="E23" s="112"/>
      <c r="F23" s="112"/>
      <c r="G23" s="112"/>
      <c r="H23" s="112"/>
      <c r="I23" s="112"/>
      <c r="J23" s="112"/>
      <c r="K23" s="112"/>
      <c r="L23" s="113"/>
    </row>
    <row r="24" spans="1:12" ht="13.5" customHeight="1" thickBot="1">
      <c r="A24" s="61" t="s">
        <v>1198</v>
      </c>
      <c r="B24" s="127"/>
      <c r="C24" s="127"/>
      <c r="D24" s="127"/>
      <c r="E24" s="127"/>
      <c r="F24" s="127"/>
      <c r="G24" s="127"/>
      <c r="H24" s="127"/>
      <c r="I24" s="127"/>
      <c r="J24" s="127"/>
      <c r="K24" s="127"/>
      <c r="L24" s="128"/>
    </row>
    <row r="25" ht="13.5" customHeight="1"/>
    <row r="26" ht="13.5" customHeight="1" thickBot="1">
      <c r="A26" s="45" t="s">
        <v>1384</v>
      </c>
    </row>
    <row r="27" spans="1:9" ht="27" customHeight="1" thickBot="1">
      <c r="A27" s="46" t="s">
        <v>40</v>
      </c>
      <c r="B27" s="423" t="s">
        <v>1385</v>
      </c>
      <c r="C27" s="423"/>
      <c r="D27" s="423"/>
      <c r="E27" s="423"/>
      <c r="F27" s="423" t="s">
        <v>468</v>
      </c>
      <c r="G27" s="423"/>
      <c r="H27" s="423"/>
      <c r="I27" s="424"/>
    </row>
    <row r="28" spans="1:9" ht="13.5" customHeight="1">
      <c r="A28" s="59" t="s">
        <v>1403</v>
      </c>
      <c r="B28" s="734"/>
      <c r="C28" s="734"/>
      <c r="D28" s="734"/>
      <c r="E28" s="734"/>
      <c r="F28" s="734"/>
      <c r="G28" s="734"/>
      <c r="H28" s="734"/>
      <c r="I28" s="735"/>
    </row>
    <row r="29" spans="1:9" ht="27" customHeight="1">
      <c r="A29" s="60" t="s">
        <v>90</v>
      </c>
      <c r="B29" s="736"/>
      <c r="C29" s="736"/>
      <c r="D29" s="736"/>
      <c r="E29" s="736"/>
      <c r="F29" s="736"/>
      <c r="G29" s="736"/>
      <c r="H29" s="736"/>
      <c r="I29" s="737"/>
    </row>
    <row r="30" spans="1:9" ht="13.5" customHeight="1">
      <c r="A30" s="60" t="s">
        <v>91</v>
      </c>
      <c r="B30" s="611"/>
      <c r="C30" s="611"/>
      <c r="D30" s="611"/>
      <c r="E30" s="611"/>
      <c r="F30" s="611"/>
      <c r="G30" s="611"/>
      <c r="H30" s="611"/>
      <c r="I30" s="612"/>
    </row>
    <row r="31" spans="1:9" ht="13.5" customHeight="1">
      <c r="A31" s="60" t="s">
        <v>92</v>
      </c>
      <c r="B31" s="611"/>
      <c r="C31" s="611"/>
      <c r="D31" s="611"/>
      <c r="E31" s="611"/>
      <c r="F31" s="611"/>
      <c r="G31" s="611"/>
      <c r="H31" s="611"/>
      <c r="I31" s="612"/>
    </row>
    <row r="32" spans="1:9" ht="13.5" customHeight="1">
      <c r="A32" s="60" t="s">
        <v>333</v>
      </c>
      <c r="B32" s="611"/>
      <c r="C32" s="611"/>
      <c r="D32" s="611"/>
      <c r="E32" s="611"/>
      <c r="F32" s="611"/>
      <c r="G32" s="611"/>
      <c r="H32" s="611"/>
      <c r="I32" s="612"/>
    </row>
    <row r="33" spans="1:9" ht="13.5" customHeight="1">
      <c r="A33" s="60" t="s">
        <v>334</v>
      </c>
      <c r="B33" s="611"/>
      <c r="C33" s="611"/>
      <c r="D33" s="611"/>
      <c r="E33" s="611"/>
      <c r="F33" s="611"/>
      <c r="G33" s="611"/>
      <c r="H33" s="611"/>
      <c r="I33" s="612"/>
    </row>
    <row r="34" spans="1:9" ht="13.5" customHeight="1">
      <c r="A34" s="60" t="s">
        <v>335</v>
      </c>
      <c r="B34" s="611"/>
      <c r="C34" s="611"/>
      <c r="D34" s="611"/>
      <c r="E34" s="611"/>
      <c r="F34" s="611"/>
      <c r="G34" s="611"/>
      <c r="H34" s="611"/>
      <c r="I34" s="612"/>
    </row>
    <row r="35" spans="1:9" ht="13.5" customHeight="1">
      <c r="A35" s="60" t="s">
        <v>336</v>
      </c>
      <c r="B35" s="611"/>
      <c r="C35" s="611"/>
      <c r="D35" s="611"/>
      <c r="E35" s="611"/>
      <c r="F35" s="611"/>
      <c r="G35" s="611"/>
      <c r="H35" s="611"/>
      <c r="I35" s="612"/>
    </row>
    <row r="36" spans="1:9" ht="13.5" customHeight="1">
      <c r="A36" s="60" t="s">
        <v>95</v>
      </c>
      <c r="B36" s="611"/>
      <c r="C36" s="611"/>
      <c r="D36" s="611"/>
      <c r="E36" s="611"/>
      <c r="F36" s="611"/>
      <c r="G36" s="611"/>
      <c r="H36" s="611"/>
      <c r="I36" s="612"/>
    </row>
    <row r="37" spans="1:9" ht="27" customHeight="1">
      <c r="A37" s="60" t="s">
        <v>339</v>
      </c>
      <c r="B37" s="611"/>
      <c r="C37" s="611"/>
      <c r="D37" s="611"/>
      <c r="E37" s="611"/>
      <c r="F37" s="611"/>
      <c r="G37" s="611"/>
      <c r="H37" s="611"/>
      <c r="I37" s="612"/>
    </row>
    <row r="38" spans="1:9" ht="13.5" customHeight="1">
      <c r="A38" s="60" t="s">
        <v>340</v>
      </c>
      <c r="B38" s="611"/>
      <c r="C38" s="611"/>
      <c r="D38" s="611"/>
      <c r="E38" s="611"/>
      <c r="F38" s="611"/>
      <c r="G38" s="611"/>
      <c r="H38" s="611"/>
      <c r="I38" s="612"/>
    </row>
    <row r="39" spans="1:9" ht="13.5" customHeight="1">
      <c r="A39" s="60" t="s">
        <v>341</v>
      </c>
      <c r="B39" s="611"/>
      <c r="C39" s="611"/>
      <c r="D39" s="611"/>
      <c r="E39" s="611"/>
      <c r="F39" s="611"/>
      <c r="G39" s="611"/>
      <c r="H39" s="611"/>
      <c r="I39" s="612"/>
    </row>
    <row r="40" spans="1:9" ht="13.5" customHeight="1">
      <c r="A40" s="60" t="s">
        <v>342</v>
      </c>
      <c r="B40" s="611"/>
      <c r="C40" s="611"/>
      <c r="D40" s="611"/>
      <c r="E40" s="611"/>
      <c r="F40" s="611"/>
      <c r="G40" s="611"/>
      <c r="H40" s="611"/>
      <c r="I40" s="612"/>
    </row>
    <row r="41" spans="1:9" ht="13.5" customHeight="1">
      <c r="A41" s="73" t="s">
        <v>343</v>
      </c>
      <c r="B41" s="729"/>
      <c r="C41" s="730"/>
      <c r="D41" s="730"/>
      <c r="E41" s="731"/>
      <c r="F41" s="729"/>
      <c r="G41" s="732"/>
      <c r="H41" s="732"/>
      <c r="I41" s="733"/>
    </row>
    <row r="42" spans="1:9" ht="13.5" customHeight="1" thickBot="1">
      <c r="A42" s="61" t="s">
        <v>1198</v>
      </c>
      <c r="B42" s="727"/>
      <c r="C42" s="727"/>
      <c r="D42" s="727"/>
      <c r="E42" s="727"/>
      <c r="F42" s="727"/>
      <c r="G42" s="727"/>
      <c r="H42" s="727"/>
      <c r="I42" s="728"/>
    </row>
    <row r="43" ht="13.5" customHeight="1"/>
    <row r="44" ht="13.5" customHeight="1" thickBot="1">
      <c r="A44" s="45" t="s">
        <v>380</v>
      </c>
    </row>
    <row r="45" spans="1:12" ht="14.25" customHeight="1">
      <c r="A45" s="454" t="s">
        <v>878</v>
      </c>
      <c r="B45" s="649"/>
      <c r="C45" s="649"/>
      <c r="D45" s="649"/>
      <c r="E45" s="649"/>
      <c r="F45" s="649"/>
      <c r="G45" s="649"/>
      <c r="H45" s="649"/>
      <c r="I45" s="649"/>
      <c r="J45" s="649"/>
      <c r="K45" s="649"/>
      <c r="L45" s="650"/>
    </row>
    <row r="46" spans="1:12" ht="14.25" customHeight="1">
      <c r="A46" s="477" t="s">
        <v>879</v>
      </c>
      <c r="B46" s="395"/>
      <c r="C46" s="395"/>
      <c r="D46" s="395"/>
      <c r="E46" s="395"/>
      <c r="F46" s="395"/>
      <c r="G46" s="395"/>
      <c r="H46" s="395"/>
      <c r="I46" s="395"/>
      <c r="J46" s="395"/>
      <c r="K46" s="395"/>
      <c r="L46" s="371"/>
    </row>
    <row r="47" spans="1:12" ht="14.25" customHeight="1" thickBot="1">
      <c r="A47" s="457" t="s">
        <v>211</v>
      </c>
      <c r="B47" s="550"/>
      <c r="C47" s="550"/>
      <c r="D47" s="550"/>
      <c r="E47" s="550"/>
      <c r="F47" s="550"/>
      <c r="G47" s="550"/>
      <c r="H47" s="550"/>
      <c r="I47" s="550"/>
      <c r="J47" s="550"/>
      <c r="K47" s="550"/>
      <c r="L47" s="553"/>
    </row>
  </sheetData>
  <mergeCells count="40">
    <mergeCell ref="A4:L4"/>
    <mergeCell ref="A5:L5"/>
    <mergeCell ref="C8:L8"/>
    <mergeCell ref="B8:B9"/>
    <mergeCell ref="A8:A9"/>
    <mergeCell ref="B27:E27"/>
    <mergeCell ref="B28:E28"/>
    <mergeCell ref="B29:E29"/>
    <mergeCell ref="B30:E30"/>
    <mergeCell ref="B36:E36"/>
    <mergeCell ref="B37:E37"/>
    <mergeCell ref="B38:E38"/>
    <mergeCell ref="B31:E31"/>
    <mergeCell ref="B32:E32"/>
    <mergeCell ref="B33:E33"/>
    <mergeCell ref="B34:E34"/>
    <mergeCell ref="F31:I31"/>
    <mergeCell ref="F32:I32"/>
    <mergeCell ref="F33:I33"/>
    <mergeCell ref="B35:E35"/>
    <mergeCell ref="F27:I27"/>
    <mergeCell ref="F28:I28"/>
    <mergeCell ref="F29:I29"/>
    <mergeCell ref="F30:I30"/>
    <mergeCell ref="F38:I38"/>
    <mergeCell ref="B39:E39"/>
    <mergeCell ref="B40:E40"/>
    <mergeCell ref="B42:E42"/>
    <mergeCell ref="B41:E41"/>
    <mergeCell ref="F41:I41"/>
    <mergeCell ref="A45:L45"/>
    <mergeCell ref="A46:L46"/>
    <mergeCell ref="A47:L47"/>
    <mergeCell ref="F34:I34"/>
    <mergeCell ref="F39:I39"/>
    <mergeCell ref="F40:I40"/>
    <mergeCell ref="F42:I42"/>
    <mergeCell ref="F35:I35"/>
    <mergeCell ref="F36:I36"/>
    <mergeCell ref="F37:I37"/>
  </mergeCells>
  <printOptions/>
  <pageMargins left="0.75" right="0.75" top="1" bottom="1"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Sheet39"/>
  <dimension ref="A1:H47"/>
  <sheetViews>
    <sheetView workbookViewId="0" topLeftCell="A1">
      <selection activeCell="A53" sqref="A53"/>
    </sheetView>
  </sheetViews>
  <sheetFormatPr defaultColWidth="9.140625" defaultRowHeight="12.75"/>
  <cols>
    <col min="1" max="1" width="35.140625" style="1" customWidth="1"/>
    <col min="2" max="2" width="11.8515625" style="1" customWidth="1"/>
    <col min="3" max="3" width="13.421875" style="1" customWidth="1"/>
    <col min="4" max="8" width="11.8515625" style="1" customWidth="1"/>
    <col min="9" max="16384" width="9.140625" style="1" customWidth="1"/>
  </cols>
  <sheetData>
    <row r="1" ht="13.5" customHeight="1">
      <c r="A1" s="45" t="str">
        <f>General!C11</f>
        <v>United Kingdom</v>
      </c>
    </row>
    <row r="2" ht="13.5" customHeight="1">
      <c r="A2" s="45" t="s">
        <v>682</v>
      </c>
    </row>
    <row r="3" ht="13.5" customHeight="1" thickBot="1"/>
    <row r="4" spans="1:8" ht="27" customHeight="1">
      <c r="A4" s="441" t="s">
        <v>191</v>
      </c>
      <c r="B4" s="604"/>
      <c r="C4" s="604"/>
      <c r="D4" s="604"/>
      <c r="E4" s="604"/>
      <c r="F4" s="604"/>
      <c r="G4" s="604"/>
      <c r="H4" s="605"/>
    </row>
    <row r="5" spans="1:8" ht="13.5" customHeight="1" thickBot="1">
      <c r="A5" s="442" t="s">
        <v>1306</v>
      </c>
      <c r="B5" s="567"/>
      <c r="C5" s="567"/>
      <c r="D5" s="567"/>
      <c r="E5" s="567"/>
      <c r="F5" s="567"/>
      <c r="G5" s="567"/>
      <c r="H5" s="606"/>
    </row>
    <row r="6" ht="13.5" customHeight="1">
      <c r="A6" s="45"/>
    </row>
    <row r="7" ht="13.5" customHeight="1" thickBot="1">
      <c r="A7" s="45" t="s">
        <v>212</v>
      </c>
    </row>
    <row r="8" spans="1:8" ht="27" customHeight="1">
      <c r="A8" s="447" t="s">
        <v>469</v>
      </c>
      <c r="B8" s="445" t="s">
        <v>465</v>
      </c>
      <c r="C8" s="445" t="s">
        <v>101</v>
      </c>
      <c r="D8" s="445" t="s">
        <v>102</v>
      </c>
      <c r="E8" s="445"/>
      <c r="F8" s="445"/>
      <c r="G8" s="445"/>
      <c r="H8" s="446"/>
    </row>
    <row r="9" spans="1:8" ht="13.5" customHeight="1" thickBot="1">
      <c r="A9" s="444"/>
      <c r="B9" s="374"/>
      <c r="C9" s="374"/>
      <c r="D9" s="118" t="s">
        <v>103</v>
      </c>
      <c r="E9" s="94" t="s">
        <v>104</v>
      </c>
      <c r="F9" s="94" t="s">
        <v>105</v>
      </c>
      <c r="G9" s="118" t="s">
        <v>106</v>
      </c>
      <c r="H9" s="119" t="s">
        <v>809</v>
      </c>
    </row>
    <row r="10" spans="1:8" ht="13.5" customHeight="1">
      <c r="A10" s="59" t="s">
        <v>1403</v>
      </c>
      <c r="B10" s="110"/>
      <c r="C10" s="110"/>
      <c r="D10" s="110"/>
      <c r="E10" s="110"/>
      <c r="F10" s="110"/>
      <c r="G10" s="110"/>
      <c r="H10" s="111"/>
    </row>
    <row r="11" spans="1:8" ht="25.5">
      <c r="A11" s="60" t="s">
        <v>90</v>
      </c>
      <c r="B11" s="112"/>
      <c r="C11" s="112"/>
      <c r="D11" s="112"/>
      <c r="E11" s="112"/>
      <c r="F11" s="112"/>
      <c r="G11" s="112"/>
      <c r="H11" s="113"/>
    </row>
    <row r="12" spans="1:8" ht="13.5" customHeight="1">
      <c r="A12" s="60" t="s">
        <v>91</v>
      </c>
      <c r="B12" s="112"/>
      <c r="C12" s="112"/>
      <c r="D12" s="112"/>
      <c r="E12" s="112"/>
      <c r="F12" s="112"/>
      <c r="G12" s="112"/>
      <c r="H12" s="113"/>
    </row>
    <row r="13" spans="1:8" ht="13.5" customHeight="1">
      <c r="A13" s="60" t="s">
        <v>92</v>
      </c>
      <c r="B13" s="112"/>
      <c r="C13" s="112"/>
      <c r="D13" s="112"/>
      <c r="E13" s="112"/>
      <c r="F13" s="112"/>
      <c r="G13" s="112"/>
      <c r="H13" s="113"/>
    </row>
    <row r="14" spans="1:8" ht="13.5" customHeight="1">
      <c r="A14" s="60" t="s">
        <v>333</v>
      </c>
      <c r="B14" s="112"/>
      <c r="C14" s="112"/>
      <c r="D14" s="112"/>
      <c r="E14" s="112"/>
      <c r="F14" s="112"/>
      <c r="G14" s="112"/>
      <c r="H14" s="113"/>
    </row>
    <row r="15" spans="1:8" ht="13.5" customHeight="1">
      <c r="A15" s="60" t="s">
        <v>334</v>
      </c>
      <c r="B15" s="112"/>
      <c r="C15" s="112"/>
      <c r="D15" s="112"/>
      <c r="E15" s="112"/>
      <c r="F15" s="112"/>
      <c r="G15" s="112"/>
      <c r="H15" s="113"/>
    </row>
    <row r="16" spans="1:8" ht="13.5" customHeight="1">
      <c r="A16" s="60" t="s">
        <v>335</v>
      </c>
      <c r="B16" s="112"/>
      <c r="C16" s="112"/>
      <c r="D16" s="112"/>
      <c r="E16" s="112"/>
      <c r="F16" s="112"/>
      <c r="G16" s="112"/>
      <c r="H16" s="113"/>
    </row>
    <row r="17" spans="1:8" ht="13.5" customHeight="1">
      <c r="A17" s="60" t="s">
        <v>336</v>
      </c>
      <c r="B17" s="112"/>
      <c r="C17" s="112"/>
      <c r="D17" s="112"/>
      <c r="E17" s="112"/>
      <c r="F17" s="112"/>
      <c r="G17" s="112"/>
      <c r="H17" s="113"/>
    </row>
    <row r="18" spans="1:8" ht="13.5" customHeight="1">
      <c r="A18" s="60" t="s">
        <v>95</v>
      </c>
      <c r="B18" s="112"/>
      <c r="C18" s="112"/>
      <c r="D18" s="112"/>
      <c r="E18" s="112"/>
      <c r="F18" s="112"/>
      <c r="G18" s="112"/>
      <c r="H18" s="113"/>
    </row>
    <row r="19" spans="1:8" ht="40.5" customHeight="1">
      <c r="A19" s="60" t="s">
        <v>339</v>
      </c>
      <c r="B19" s="112"/>
      <c r="C19" s="112"/>
      <c r="D19" s="112"/>
      <c r="E19" s="112"/>
      <c r="F19" s="112"/>
      <c r="G19" s="112"/>
      <c r="H19" s="113"/>
    </row>
    <row r="20" spans="1:8" ht="13.5" customHeight="1">
      <c r="A20" s="60" t="s">
        <v>340</v>
      </c>
      <c r="B20" s="112"/>
      <c r="C20" s="112"/>
      <c r="D20" s="112"/>
      <c r="E20" s="112"/>
      <c r="F20" s="112"/>
      <c r="G20" s="112"/>
      <c r="H20" s="113"/>
    </row>
    <row r="21" spans="1:8" ht="13.5" customHeight="1">
      <c r="A21" s="60" t="s">
        <v>341</v>
      </c>
      <c r="B21" s="112"/>
      <c r="C21" s="112"/>
      <c r="D21" s="112"/>
      <c r="E21" s="112"/>
      <c r="F21" s="112"/>
      <c r="G21" s="112"/>
      <c r="H21" s="113"/>
    </row>
    <row r="22" spans="1:8" ht="27" customHeight="1">
      <c r="A22" s="60" t="s">
        <v>342</v>
      </c>
      <c r="B22" s="112"/>
      <c r="C22" s="112"/>
      <c r="D22" s="112"/>
      <c r="E22" s="112"/>
      <c r="F22" s="112"/>
      <c r="G22" s="112"/>
      <c r="H22" s="113"/>
    </row>
    <row r="23" spans="1:8" ht="13.5" customHeight="1">
      <c r="A23" s="73" t="s">
        <v>343</v>
      </c>
      <c r="B23" s="261"/>
      <c r="C23" s="261"/>
      <c r="D23" s="261"/>
      <c r="E23" s="261"/>
      <c r="F23" s="261"/>
      <c r="G23" s="261"/>
      <c r="H23" s="262"/>
    </row>
    <row r="24" spans="1:8" ht="13.5" customHeight="1" thickBot="1">
      <c r="A24" s="61" t="s">
        <v>344</v>
      </c>
      <c r="B24" s="127"/>
      <c r="C24" s="127"/>
      <c r="D24" s="127"/>
      <c r="E24" s="127"/>
      <c r="F24" s="127"/>
      <c r="G24" s="127"/>
      <c r="H24" s="128"/>
    </row>
    <row r="25" ht="13.5" customHeight="1"/>
    <row r="26" ht="13.5" customHeight="1" thickBot="1">
      <c r="A26" s="45" t="s">
        <v>1384</v>
      </c>
    </row>
    <row r="27" spans="1:8" ht="13.5" customHeight="1" thickBot="1">
      <c r="A27" s="46" t="s">
        <v>40</v>
      </c>
      <c r="B27" s="362" t="s">
        <v>1385</v>
      </c>
      <c r="C27" s="584"/>
      <c r="D27" s="584"/>
      <c r="E27" s="760"/>
      <c r="F27" s="362" t="s">
        <v>468</v>
      </c>
      <c r="G27" s="584"/>
      <c r="H27" s="363"/>
    </row>
    <row r="28" spans="1:8" ht="13.5" customHeight="1">
      <c r="A28" s="59" t="s">
        <v>1403</v>
      </c>
      <c r="B28" s="734"/>
      <c r="C28" s="734"/>
      <c r="D28" s="734"/>
      <c r="E28" s="734"/>
      <c r="F28" s="754"/>
      <c r="G28" s="755"/>
      <c r="H28" s="756"/>
    </row>
    <row r="29" spans="1:8" ht="27" customHeight="1">
      <c r="A29" s="60" t="s">
        <v>90</v>
      </c>
      <c r="B29" s="736"/>
      <c r="C29" s="736"/>
      <c r="D29" s="736"/>
      <c r="E29" s="736"/>
      <c r="F29" s="757"/>
      <c r="G29" s="758"/>
      <c r="H29" s="759"/>
    </row>
    <row r="30" spans="1:8" ht="13.5" customHeight="1">
      <c r="A30" s="60" t="s">
        <v>91</v>
      </c>
      <c r="B30" s="611"/>
      <c r="C30" s="611"/>
      <c r="D30" s="611"/>
      <c r="E30" s="611"/>
      <c r="F30" s="729"/>
      <c r="G30" s="730"/>
      <c r="H30" s="747"/>
    </row>
    <row r="31" spans="1:8" ht="13.5" customHeight="1">
      <c r="A31" s="60" t="s">
        <v>92</v>
      </c>
      <c r="B31" s="611"/>
      <c r="C31" s="611"/>
      <c r="D31" s="611"/>
      <c r="E31" s="611"/>
      <c r="F31" s="729"/>
      <c r="G31" s="730"/>
      <c r="H31" s="747"/>
    </row>
    <row r="32" spans="1:8" ht="13.5" customHeight="1">
      <c r="A32" s="60" t="s">
        <v>333</v>
      </c>
      <c r="B32" s="611"/>
      <c r="C32" s="611"/>
      <c r="D32" s="611"/>
      <c r="E32" s="611"/>
      <c r="F32" s="729"/>
      <c r="G32" s="730"/>
      <c r="H32" s="747"/>
    </row>
    <row r="33" spans="1:8" ht="13.5" customHeight="1">
      <c r="A33" s="60" t="s">
        <v>334</v>
      </c>
      <c r="B33" s="611"/>
      <c r="C33" s="611"/>
      <c r="D33" s="611"/>
      <c r="E33" s="611"/>
      <c r="F33" s="729"/>
      <c r="G33" s="730"/>
      <c r="H33" s="747"/>
    </row>
    <row r="34" spans="1:8" ht="13.5" customHeight="1">
      <c r="A34" s="60" t="s">
        <v>335</v>
      </c>
      <c r="B34" s="611"/>
      <c r="C34" s="611"/>
      <c r="D34" s="611"/>
      <c r="E34" s="611"/>
      <c r="F34" s="729"/>
      <c r="G34" s="730"/>
      <c r="H34" s="747"/>
    </row>
    <row r="35" spans="1:8" ht="13.5" customHeight="1">
      <c r="A35" s="60" t="s">
        <v>336</v>
      </c>
      <c r="B35" s="611"/>
      <c r="C35" s="611"/>
      <c r="D35" s="611"/>
      <c r="E35" s="611"/>
      <c r="F35" s="729"/>
      <c r="G35" s="730"/>
      <c r="H35" s="747"/>
    </row>
    <row r="36" spans="1:8" ht="13.5" customHeight="1">
      <c r="A36" s="60" t="s">
        <v>95</v>
      </c>
      <c r="B36" s="611"/>
      <c r="C36" s="611"/>
      <c r="D36" s="611"/>
      <c r="E36" s="611"/>
      <c r="F36" s="729"/>
      <c r="G36" s="730"/>
      <c r="H36" s="747"/>
    </row>
    <row r="37" spans="1:8" ht="40.5" customHeight="1">
      <c r="A37" s="60" t="s">
        <v>339</v>
      </c>
      <c r="B37" s="611"/>
      <c r="C37" s="611"/>
      <c r="D37" s="611"/>
      <c r="E37" s="611"/>
      <c r="F37" s="729"/>
      <c r="G37" s="730"/>
      <c r="H37" s="747"/>
    </row>
    <row r="38" spans="1:8" ht="13.5" customHeight="1">
      <c r="A38" s="60" t="s">
        <v>340</v>
      </c>
      <c r="B38" s="611"/>
      <c r="C38" s="611"/>
      <c r="D38" s="611"/>
      <c r="E38" s="611"/>
      <c r="F38" s="729"/>
      <c r="G38" s="730"/>
      <c r="H38" s="747"/>
    </row>
    <row r="39" spans="1:8" ht="13.5" customHeight="1">
      <c r="A39" s="60" t="s">
        <v>341</v>
      </c>
      <c r="B39" s="611"/>
      <c r="C39" s="611"/>
      <c r="D39" s="611"/>
      <c r="E39" s="611"/>
      <c r="F39" s="729"/>
      <c r="G39" s="730"/>
      <c r="H39" s="747"/>
    </row>
    <row r="40" spans="1:8" ht="27" customHeight="1">
      <c r="A40" s="60" t="s">
        <v>342</v>
      </c>
      <c r="B40" s="611"/>
      <c r="C40" s="611"/>
      <c r="D40" s="611"/>
      <c r="E40" s="611"/>
      <c r="F40" s="729"/>
      <c r="G40" s="730"/>
      <c r="H40" s="747"/>
    </row>
    <row r="41" spans="1:8" ht="13.5" customHeight="1">
      <c r="A41" s="73" t="s">
        <v>343</v>
      </c>
      <c r="B41" s="729"/>
      <c r="C41" s="730"/>
      <c r="D41" s="730"/>
      <c r="E41" s="731"/>
      <c r="F41" s="729"/>
      <c r="G41" s="732"/>
      <c r="H41" s="733"/>
    </row>
    <row r="42" spans="1:8" ht="13.5" customHeight="1" thickBot="1">
      <c r="A42" s="61" t="s">
        <v>344</v>
      </c>
      <c r="B42" s="727"/>
      <c r="C42" s="727"/>
      <c r="D42" s="727"/>
      <c r="E42" s="727"/>
      <c r="F42" s="744"/>
      <c r="G42" s="745"/>
      <c r="H42" s="746"/>
    </row>
    <row r="43" ht="13.5" customHeight="1"/>
    <row r="44" ht="13.5" customHeight="1" thickBot="1">
      <c r="A44" s="45" t="s">
        <v>380</v>
      </c>
    </row>
    <row r="45" spans="1:8" ht="14.25" customHeight="1">
      <c r="A45" s="748" t="s">
        <v>878</v>
      </c>
      <c r="B45" s="749"/>
      <c r="C45" s="749"/>
      <c r="D45" s="749"/>
      <c r="E45" s="749"/>
      <c r="F45" s="749"/>
      <c r="G45" s="749"/>
      <c r="H45" s="750"/>
    </row>
    <row r="46" spans="1:8" ht="14.25" customHeight="1">
      <c r="A46" s="741" t="s">
        <v>879</v>
      </c>
      <c r="B46" s="742"/>
      <c r="C46" s="742"/>
      <c r="D46" s="742"/>
      <c r="E46" s="742"/>
      <c r="F46" s="742"/>
      <c r="G46" s="742"/>
      <c r="H46" s="743"/>
    </row>
    <row r="47" spans="1:8" ht="14.25" customHeight="1" thickBot="1">
      <c r="A47" s="751" t="s">
        <v>211</v>
      </c>
      <c r="B47" s="752"/>
      <c r="C47" s="752"/>
      <c r="D47" s="752"/>
      <c r="E47" s="752"/>
      <c r="F47" s="752"/>
      <c r="G47" s="752"/>
      <c r="H47" s="753"/>
    </row>
  </sheetData>
  <mergeCells count="41">
    <mergeCell ref="F30:H30"/>
    <mergeCell ref="B41:E41"/>
    <mergeCell ref="F41:H41"/>
    <mergeCell ref="B33:E33"/>
    <mergeCell ref="B34:E34"/>
    <mergeCell ref="F35:H35"/>
    <mergeCell ref="F36:H36"/>
    <mergeCell ref="F33:H33"/>
    <mergeCell ref="F34:H34"/>
    <mergeCell ref="B32:E32"/>
    <mergeCell ref="B29:E29"/>
    <mergeCell ref="B30:E30"/>
    <mergeCell ref="B27:E27"/>
    <mergeCell ref="B28:E28"/>
    <mergeCell ref="A47:H47"/>
    <mergeCell ref="A8:A9"/>
    <mergeCell ref="F27:H27"/>
    <mergeCell ref="F28:H28"/>
    <mergeCell ref="F29:H29"/>
    <mergeCell ref="B38:E38"/>
    <mergeCell ref="B35:E35"/>
    <mergeCell ref="B40:E40"/>
    <mergeCell ref="B42:E42"/>
    <mergeCell ref="C8:C9"/>
    <mergeCell ref="B36:E36"/>
    <mergeCell ref="A4:H4"/>
    <mergeCell ref="A5:H5"/>
    <mergeCell ref="A45:H45"/>
    <mergeCell ref="F31:H31"/>
    <mergeCell ref="B8:B9"/>
    <mergeCell ref="F32:H32"/>
    <mergeCell ref="B39:E39"/>
    <mergeCell ref="D8:H8"/>
    <mergeCell ref="B31:E31"/>
    <mergeCell ref="A46:H46"/>
    <mergeCell ref="F42:H42"/>
    <mergeCell ref="F37:H37"/>
    <mergeCell ref="F38:H38"/>
    <mergeCell ref="F39:H39"/>
    <mergeCell ref="F40:H40"/>
    <mergeCell ref="B37:E37"/>
  </mergeCells>
  <printOptions/>
  <pageMargins left="0.75" right="0.75" top="1" bottom="1"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codeName="Sheet40"/>
  <dimension ref="A1:F47"/>
  <sheetViews>
    <sheetView workbookViewId="0" topLeftCell="A25">
      <selection activeCell="A53" sqref="A53"/>
    </sheetView>
  </sheetViews>
  <sheetFormatPr defaultColWidth="9.140625" defaultRowHeight="12.75"/>
  <cols>
    <col min="1" max="1" width="41.421875" style="1" customWidth="1"/>
    <col min="2" max="6" width="11.57421875" style="1" customWidth="1"/>
    <col min="7" max="16384" width="9.140625" style="1" customWidth="1"/>
  </cols>
  <sheetData>
    <row r="1" ht="13.5" customHeight="1">
      <c r="A1" s="45" t="str">
        <f>General!C11</f>
        <v>United Kingdom</v>
      </c>
    </row>
    <row r="2" ht="13.5" customHeight="1">
      <c r="A2" s="45" t="s">
        <v>682</v>
      </c>
    </row>
    <row r="3" ht="13.5" customHeight="1" thickBot="1"/>
    <row r="4" spans="1:6" ht="27" customHeight="1">
      <c r="A4" s="441" t="s">
        <v>679</v>
      </c>
      <c r="B4" s="604"/>
      <c r="C4" s="604"/>
      <c r="D4" s="604"/>
      <c r="E4" s="604"/>
      <c r="F4" s="605"/>
    </row>
    <row r="5" spans="1:6" ht="13.5" customHeight="1" thickBot="1">
      <c r="A5" s="442" t="s">
        <v>876</v>
      </c>
      <c r="B5" s="567"/>
      <c r="C5" s="567"/>
      <c r="D5" s="567"/>
      <c r="E5" s="567"/>
      <c r="F5" s="606"/>
    </row>
    <row r="6" ht="13.5" customHeight="1">
      <c r="A6" s="45"/>
    </row>
    <row r="7" ht="13.5" customHeight="1" thickBot="1">
      <c r="A7" s="45" t="s">
        <v>213</v>
      </c>
    </row>
    <row r="8" spans="1:6" ht="25.5" customHeight="1">
      <c r="A8" s="447" t="s">
        <v>469</v>
      </c>
      <c r="B8" s="445" t="s">
        <v>214</v>
      </c>
      <c r="C8" s="445"/>
      <c r="D8" s="445"/>
      <c r="E8" s="445"/>
      <c r="F8" s="446"/>
    </row>
    <row r="9" spans="1:6" ht="13.5" customHeight="1" thickBot="1">
      <c r="A9" s="444"/>
      <c r="B9" s="94">
        <v>1</v>
      </c>
      <c r="C9" s="170" t="s">
        <v>1009</v>
      </c>
      <c r="D9" s="170" t="s">
        <v>1010</v>
      </c>
      <c r="E9" s="170" t="s">
        <v>1011</v>
      </c>
      <c r="F9" s="126" t="s">
        <v>1012</v>
      </c>
    </row>
    <row r="10" spans="1:6" ht="13.5" customHeight="1">
      <c r="A10" s="59" t="s">
        <v>1403</v>
      </c>
      <c r="B10" s="285"/>
      <c r="C10" s="285"/>
      <c r="D10" s="285"/>
      <c r="E10" s="285"/>
      <c r="F10" s="286"/>
    </row>
    <row r="11" spans="1:6" ht="27" customHeight="1">
      <c r="A11" s="60" t="s">
        <v>90</v>
      </c>
      <c r="B11" s="263"/>
      <c r="C11" s="263"/>
      <c r="D11" s="263"/>
      <c r="E11" s="263"/>
      <c r="F11" s="264"/>
    </row>
    <row r="12" spans="1:6" ht="13.5" customHeight="1">
      <c r="A12" s="60" t="s">
        <v>91</v>
      </c>
      <c r="B12" s="263"/>
      <c r="C12" s="263"/>
      <c r="D12" s="263"/>
      <c r="E12" s="263"/>
      <c r="F12" s="264"/>
    </row>
    <row r="13" spans="1:6" ht="13.5" customHeight="1">
      <c r="A13" s="60" t="s">
        <v>92</v>
      </c>
      <c r="B13" s="263"/>
      <c r="C13" s="263"/>
      <c r="D13" s="263"/>
      <c r="E13" s="263"/>
      <c r="F13" s="264"/>
    </row>
    <row r="14" spans="1:6" ht="13.5" customHeight="1">
      <c r="A14" s="60" t="s">
        <v>333</v>
      </c>
      <c r="B14" s="263"/>
      <c r="C14" s="263"/>
      <c r="D14" s="263"/>
      <c r="E14" s="263"/>
      <c r="F14" s="264"/>
    </row>
    <row r="15" spans="1:6" ht="13.5" customHeight="1">
      <c r="A15" s="60" t="s">
        <v>334</v>
      </c>
      <c r="B15" s="263"/>
      <c r="C15" s="263"/>
      <c r="D15" s="263"/>
      <c r="E15" s="263"/>
      <c r="F15" s="264"/>
    </row>
    <row r="16" spans="1:6" ht="13.5" customHeight="1">
      <c r="A16" s="60" t="s">
        <v>335</v>
      </c>
      <c r="B16" s="263"/>
      <c r="C16" s="263"/>
      <c r="D16" s="263"/>
      <c r="E16" s="263"/>
      <c r="F16" s="264"/>
    </row>
    <row r="17" spans="1:6" ht="13.5" customHeight="1">
      <c r="A17" s="60" t="s">
        <v>336</v>
      </c>
      <c r="B17" s="263"/>
      <c r="C17" s="263"/>
      <c r="D17" s="263"/>
      <c r="E17" s="263"/>
      <c r="F17" s="264"/>
    </row>
    <row r="18" spans="1:6" ht="13.5" customHeight="1">
      <c r="A18" s="60" t="s">
        <v>95</v>
      </c>
      <c r="B18" s="263"/>
      <c r="C18" s="263"/>
      <c r="D18" s="263"/>
      <c r="E18" s="263"/>
      <c r="F18" s="264"/>
    </row>
    <row r="19" spans="1:6" ht="27" customHeight="1">
      <c r="A19" s="60" t="s">
        <v>339</v>
      </c>
      <c r="B19" s="263"/>
      <c r="C19" s="263"/>
      <c r="D19" s="263"/>
      <c r="E19" s="263"/>
      <c r="F19" s="264"/>
    </row>
    <row r="20" spans="1:6" ht="13.5" customHeight="1">
      <c r="A20" s="60" t="s">
        <v>340</v>
      </c>
      <c r="B20" s="263"/>
      <c r="C20" s="263"/>
      <c r="D20" s="263"/>
      <c r="E20" s="263"/>
      <c r="F20" s="264"/>
    </row>
    <row r="21" spans="1:6" ht="13.5" customHeight="1">
      <c r="A21" s="60" t="s">
        <v>341</v>
      </c>
      <c r="B21" s="263"/>
      <c r="C21" s="263"/>
      <c r="D21" s="263"/>
      <c r="E21" s="263"/>
      <c r="F21" s="264"/>
    </row>
    <row r="22" spans="1:6" ht="13.5" customHeight="1">
      <c r="A22" s="60" t="s">
        <v>342</v>
      </c>
      <c r="B22" s="263"/>
      <c r="C22" s="263"/>
      <c r="D22" s="263"/>
      <c r="E22" s="263"/>
      <c r="F22" s="264"/>
    </row>
    <row r="23" spans="1:6" ht="13.5" customHeight="1">
      <c r="A23" s="73" t="s">
        <v>343</v>
      </c>
      <c r="B23" s="265"/>
      <c r="C23" s="265"/>
      <c r="D23" s="265"/>
      <c r="E23" s="265"/>
      <c r="F23" s="266"/>
    </row>
    <row r="24" spans="1:6" ht="13.5" customHeight="1" thickBot="1">
      <c r="A24" s="61" t="s">
        <v>344</v>
      </c>
      <c r="B24" s="267"/>
      <c r="C24" s="267"/>
      <c r="D24" s="267"/>
      <c r="E24" s="267"/>
      <c r="F24" s="268"/>
    </row>
    <row r="25" ht="13.5" customHeight="1"/>
    <row r="26" ht="13.5" customHeight="1" thickBot="1">
      <c r="A26" s="45" t="s">
        <v>1384</v>
      </c>
    </row>
    <row r="27" spans="1:6" ht="27" customHeight="1" thickBot="1">
      <c r="A27" s="46" t="s">
        <v>40</v>
      </c>
      <c r="B27" s="423" t="s">
        <v>1385</v>
      </c>
      <c r="C27" s="423"/>
      <c r="D27" s="423"/>
      <c r="E27" s="423" t="s">
        <v>468</v>
      </c>
      <c r="F27" s="424"/>
    </row>
    <row r="28" spans="1:6" ht="13.5" customHeight="1">
      <c r="A28" s="60" t="s">
        <v>1403</v>
      </c>
      <c r="B28" s="766"/>
      <c r="C28" s="766"/>
      <c r="D28" s="766"/>
      <c r="E28" s="766"/>
      <c r="F28" s="776"/>
    </row>
    <row r="29" spans="1:6" ht="27" customHeight="1">
      <c r="A29" s="60" t="s">
        <v>90</v>
      </c>
      <c r="B29" s="767"/>
      <c r="C29" s="767"/>
      <c r="D29" s="767"/>
      <c r="E29" s="767"/>
      <c r="F29" s="777"/>
    </row>
    <row r="30" spans="1:6" ht="13.5" customHeight="1">
      <c r="A30" s="60" t="s">
        <v>91</v>
      </c>
      <c r="B30" s="768"/>
      <c r="C30" s="768"/>
      <c r="D30" s="768"/>
      <c r="E30" s="768"/>
      <c r="F30" s="770"/>
    </row>
    <row r="31" spans="1:6" ht="13.5" customHeight="1">
      <c r="A31" s="60" t="s">
        <v>92</v>
      </c>
      <c r="B31" s="768"/>
      <c r="C31" s="768"/>
      <c r="D31" s="768"/>
      <c r="E31" s="768"/>
      <c r="F31" s="770"/>
    </row>
    <row r="32" spans="1:6" ht="13.5" customHeight="1">
      <c r="A32" s="60" t="s">
        <v>333</v>
      </c>
      <c r="B32" s="768"/>
      <c r="C32" s="768"/>
      <c r="D32" s="768"/>
      <c r="E32" s="768"/>
      <c r="F32" s="770"/>
    </row>
    <row r="33" spans="1:6" ht="13.5" customHeight="1">
      <c r="A33" s="60" t="s">
        <v>334</v>
      </c>
      <c r="B33" s="768"/>
      <c r="C33" s="768"/>
      <c r="D33" s="768"/>
      <c r="E33" s="768"/>
      <c r="F33" s="770"/>
    </row>
    <row r="34" spans="1:6" ht="13.5" customHeight="1">
      <c r="A34" s="60" t="s">
        <v>335</v>
      </c>
      <c r="B34" s="768"/>
      <c r="C34" s="768"/>
      <c r="D34" s="768"/>
      <c r="E34" s="768"/>
      <c r="F34" s="770"/>
    </row>
    <row r="35" spans="1:6" ht="13.5" customHeight="1">
      <c r="A35" s="60" t="s">
        <v>336</v>
      </c>
      <c r="B35" s="768"/>
      <c r="C35" s="768"/>
      <c r="D35" s="768"/>
      <c r="E35" s="768"/>
      <c r="F35" s="770"/>
    </row>
    <row r="36" spans="1:6" ht="13.5" customHeight="1">
      <c r="A36" s="60" t="s">
        <v>95</v>
      </c>
      <c r="B36" s="768"/>
      <c r="C36" s="768"/>
      <c r="D36" s="768"/>
      <c r="E36" s="768"/>
      <c r="F36" s="770"/>
    </row>
    <row r="37" spans="1:6" ht="27" customHeight="1">
      <c r="A37" s="60" t="s">
        <v>339</v>
      </c>
      <c r="B37" s="768"/>
      <c r="C37" s="768"/>
      <c r="D37" s="768"/>
      <c r="E37" s="768"/>
      <c r="F37" s="770"/>
    </row>
    <row r="38" spans="1:6" ht="13.5" customHeight="1">
      <c r="A38" s="60" t="s">
        <v>340</v>
      </c>
      <c r="B38" s="768"/>
      <c r="C38" s="768"/>
      <c r="D38" s="768"/>
      <c r="E38" s="768"/>
      <c r="F38" s="770"/>
    </row>
    <row r="39" spans="1:6" ht="13.5" customHeight="1">
      <c r="A39" s="60" t="s">
        <v>341</v>
      </c>
      <c r="B39" s="768"/>
      <c r="C39" s="768"/>
      <c r="D39" s="768"/>
      <c r="E39" s="768"/>
      <c r="F39" s="770"/>
    </row>
    <row r="40" spans="1:6" ht="13.5" customHeight="1">
      <c r="A40" s="60" t="s">
        <v>342</v>
      </c>
      <c r="B40" s="768"/>
      <c r="C40" s="768"/>
      <c r="D40" s="768"/>
      <c r="E40" s="768"/>
      <c r="F40" s="770"/>
    </row>
    <row r="41" spans="1:6" ht="13.5" customHeight="1">
      <c r="A41" s="73" t="s">
        <v>343</v>
      </c>
      <c r="B41" s="772"/>
      <c r="C41" s="773"/>
      <c r="D41" s="774"/>
      <c r="E41" s="772"/>
      <c r="F41" s="775"/>
    </row>
    <row r="42" spans="1:6" ht="13.5" customHeight="1" thickBot="1">
      <c r="A42" s="61" t="s">
        <v>344</v>
      </c>
      <c r="B42" s="769"/>
      <c r="C42" s="769"/>
      <c r="D42" s="769"/>
      <c r="E42" s="769"/>
      <c r="F42" s="771"/>
    </row>
    <row r="43" ht="13.5" customHeight="1"/>
    <row r="44" ht="13.5" customHeight="1" thickBot="1">
      <c r="A44" s="45" t="s">
        <v>380</v>
      </c>
    </row>
    <row r="45" spans="1:6" ht="27" customHeight="1">
      <c r="A45" s="762" t="s">
        <v>215</v>
      </c>
      <c r="B45" s="763"/>
      <c r="C45" s="763"/>
      <c r="D45" s="763"/>
      <c r="E45" s="763"/>
      <c r="F45" s="764"/>
    </row>
    <row r="46" spans="1:6" ht="15" customHeight="1">
      <c r="A46" s="551" t="s">
        <v>879</v>
      </c>
      <c r="B46" s="561"/>
      <c r="C46" s="561"/>
      <c r="D46" s="561"/>
      <c r="E46" s="561"/>
      <c r="F46" s="765"/>
    </row>
    <row r="47" spans="1:6" ht="27" customHeight="1" thickBot="1">
      <c r="A47" s="521" t="s">
        <v>211</v>
      </c>
      <c r="B47" s="761"/>
      <c r="C47" s="761"/>
      <c r="D47" s="761"/>
      <c r="E47" s="761"/>
      <c r="F47" s="614"/>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mergeCells count="39">
    <mergeCell ref="B30:D30"/>
    <mergeCell ref="B31:D31"/>
    <mergeCell ref="E31:F31"/>
    <mergeCell ref="B8:F8"/>
    <mergeCell ref="E27:F27"/>
    <mergeCell ref="E28:F28"/>
    <mergeCell ref="E29:F29"/>
    <mergeCell ref="E30:F30"/>
    <mergeCell ref="B32:D32"/>
    <mergeCell ref="B33:D33"/>
    <mergeCell ref="E32:F32"/>
    <mergeCell ref="E33:F33"/>
    <mergeCell ref="B34:D34"/>
    <mergeCell ref="B35:D35"/>
    <mergeCell ref="E34:F34"/>
    <mergeCell ref="E35:F35"/>
    <mergeCell ref="B36:D36"/>
    <mergeCell ref="B37:D37"/>
    <mergeCell ref="E36:F36"/>
    <mergeCell ref="E37:F37"/>
    <mergeCell ref="B42:D42"/>
    <mergeCell ref="E40:F40"/>
    <mergeCell ref="E42:F42"/>
    <mergeCell ref="B38:D38"/>
    <mergeCell ref="B39:D39"/>
    <mergeCell ref="E38:F38"/>
    <mergeCell ref="E39:F39"/>
    <mergeCell ref="B41:D41"/>
    <mergeCell ref="E41:F41"/>
    <mergeCell ref="A47:F47"/>
    <mergeCell ref="A4:F4"/>
    <mergeCell ref="A5:F5"/>
    <mergeCell ref="A45:F45"/>
    <mergeCell ref="A46:F46"/>
    <mergeCell ref="A8:A9"/>
    <mergeCell ref="B27:D27"/>
    <mergeCell ref="B28:D28"/>
    <mergeCell ref="B29:D29"/>
    <mergeCell ref="B40:D40"/>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dimension ref="A1:F66"/>
  <sheetViews>
    <sheetView workbookViewId="0" topLeftCell="A1">
      <selection activeCell="F32" sqref="F32"/>
    </sheetView>
  </sheetViews>
  <sheetFormatPr defaultColWidth="9.140625" defaultRowHeight="12.75"/>
  <cols>
    <col min="1" max="1" width="65.8515625" style="1" customWidth="1"/>
    <col min="2" max="6" width="13.00390625" style="1" customWidth="1"/>
    <col min="7" max="16384" width="9.140625" style="1" customWidth="1"/>
  </cols>
  <sheetData>
    <row r="1" ht="13.5" customHeight="1">
      <c r="A1" s="45" t="str">
        <f>General!C11</f>
        <v>United Kingdom</v>
      </c>
    </row>
    <row r="2" ht="13.5" customHeight="1">
      <c r="A2" s="45" t="s">
        <v>1399</v>
      </c>
    </row>
    <row r="3" ht="13.5" customHeight="1" thickBot="1"/>
    <row r="4" spans="1:5" ht="28.5" customHeight="1">
      <c r="A4" s="441" t="s">
        <v>280</v>
      </c>
      <c r="B4" s="455"/>
      <c r="C4" s="455"/>
      <c r="D4" s="455"/>
      <c r="E4" s="456"/>
    </row>
    <row r="5" spans="1:5" ht="13.5" customHeight="1" thickBot="1">
      <c r="A5" s="442" t="s">
        <v>754</v>
      </c>
      <c r="B5" s="458"/>
      <c r="C5" s="458"/>
      <c r="D5" s="458"/>
      <c r="E5" s="459"/>
    </row>
    <row r="6" ht="13.5" customHeight="1"/>
    <row r="7" ht="13.5" customHeight="1" thickBot="1">
      <c r="A7" s="45" t="s">
        <v>1400</v>
      </c>
    </row>
    <row r="8" spans="1:5" ht="13.5" customHeight="1">
      <c r="A8" s="447" t="s">
        <v>40</v>
      </c>
      <c r="B8" s="445" t="s">
        <v>1401</v>
      </c>
      <c r="C8" s="445"/>
      <c r="D8" s="445"/>
      <c r="E8" s="446"/>
    </row>
    <row r="9" spans="1:5" ht="13.5" customHeight="1" thickBot="1">
      <c r="A9" s="444"/>
      <c r="B9" s="65">
        <v>1990</v>
      </c>
      <c r="C9" s="65">
        <v>2000</v>
      </c>
      <c r="D9" s="65">
        <v>2005</v>
      </c>
      <c r="E9" s="66">
        <v>2010</v>
      </c>
    </row>
    <row r="10" spans="1:5" ht="13.5" customHeight="1">
      <c r="A10" s="471" t="s">
        <v>1402</v>
      </c>
      <c r="B10" s="472"/>
      <c r="C10" s="472"/>
      <c r="D10" s="472"/>
      <c r="E10" s="473"/>
    </row>
    <row r="11" spans="1:5" ht="13.5" customHeight="1">
      <c r="A11" s="59" t="s">
        <v>1403</v>
      </c>
      <c r="B11" s="236" t="s">
        <v>7</v>
      </c>
      <c r="C11" s="236">
        <v>0</v>
      </c>
      <c r="D11" s="236" t="s">
        <v>7</v>
      </c>
      <c r="E11" s="236" t="s">
        <v>7</v>
      </c>
    </row>
    <row r="12" spans="1:5" ht="13.5" customHeight="1">
      <c r="A12" s="60" t="s">
        <v>90</v>
      </c>
      <c r="B12" s="71" t="s">
        <v>7</v>
      </c>
      <c r="C12" s="71">
        <v>91</v>
      </c>
      <c r="D12" s="236" t="s">
        <v>7</v>
      </c>
      <c r="E12" s="236" t="s">
        <v>7</v>
      </c>
    </row>
    <row r="13" spans="1:5" ht="13.5" customHeight="1">
      <c r="A13" s="60" t="s">
        <v>91</v>
      </c>
      <c r="B13" s="71" t="s">
        <v>7</v>
      </c>
      <c r="C13" s="71">
        <v>0</v>
      </c>
      <c r="D13" s="236" t="s">
        <v>7</v>
      </c>
      <c r="E13" s="236" t="s">
        <v>7</v>
      </c>
    </row>
    <row r="14" spans="1:5" ht="13.5" customHeight="1">
      <c r="A14" s="60" t="s">
        <v>92</v>
      </c>
      <c r="B14" s="71" t="s">
        <v>7</v>
      </c>
      <c r="C14" s="71">
        <v>271</v>
      </c>
      <c r="D14" s="236" t="s">
        <v>7</v>
      </c>
      <c r="E14" s="236" t="s">
        <v>7</v>
      </c>
    </row>
    <row r="15" spans="1:5" ht="13.5" customHeight="1">
      <c r="A15" s="60" t="s">
        <v>333</v>
      </c>
      <c r="B15" s="71" t="s">
        <v>7</v>
      </c>
      <c r="C15" s="71">
        <v>310</v>
      </c>
      <c r="D15" s="236" t="s">
        <v>7</v>
      </c>
      <c r="E15" s="236" t="s">
        <v>7</v>
      </c>
    </row>
    <row r="16" spans="1:5" ht="13.5" customHeight="1">
      <c r="A16" s="60" t="s">
        <v>334</v>
      </c>
      <c r="B16" s="71" t="s">
        <v>7</v>
      </c>
      <c r="C16" s="71">
        <v>48</v>
      </c>
      <c r="D16" s="236" t="s">
        <v>7</v>
      </c>
      <c r="E16" s="236" t="s">
        <v>7</v>
      </c>
    </row>
    <row r="17" spans="1:5" ht="13.5" customHeight="1">
      <c r="A17" s="60" t="s">
        <v>335</v>
      </c>
      <c r="B17" s="71" t="s">
        <v>7</v>
      </c>
      <c r="C17" s="71">
        <v>0</v>
      </c>
      <c r="D17" s="236" t="s">
        <v>7</v>
      </c>
      <c r="E17" s="236" t="s">
        <v>7</v>
      </c>
    </row>
    <row r="18" spans="1:5" ht="13.5" customHeight="1">
      <c r="A18" s="60" t="s">
        <v>336</v>
      </c>
      <c r="B18" s="71" t="s">
        <v>7</v>
      </c>
      <c r="C18" s="71">
        <v>0</v>
      </c>
      <c r="D18" s="236" t="s">
        <v>7</v>
      </c>
      <c r="E18" s="236" t="s">
        <v>7</v>
      </c>
    </row>
    <row r="19" spans="1:5" ht="13.5" customHeight="1">
      <c r="A19" s="60" t="s">
        <v>95</v>
      </c>
      <c r="B19" s="71" t="s">
        <v>7</v>
      </c>
      <c r="C19" s="71">
        <v>0</v>
      </c>
      <c r="D19" s="236" t="s">
        <v>7</v>
      </c>
      <c r="E19" s="236" t="s">
        <v>7</v>
      </c>
    </row>
    <row r="20" spans="1:5" ht="13.5" customHeight="1">
      <c r="A20" s="344" t="s">
        <v>339</v>
      </c>
      <c r="B20" s="71" t="s">
        <v>7</v>
      </c>
      <c r="C20" s="71">
        <v>0</v>
      </c>
      <c r="D20" s="236" t="s">
        <v>7</v>
      </c>
      <c r="E20" s="236" t="s">
        <v>7</v>
      </c>
    </row>
    <row r="21" spans="1:5" ht="13.5" customHeight="1">
      <c r="A21" s="60" t="s">
        <v>340</v>
      </c>
      <c r="B21" s="71" t="s">
        <v>7</v>
      </c>
      <c r="C21" s="71">
        <v>0</v>
      </c>
      <c r="D21" s="236" t="s">
        <v>7</v>
      </c>
      <c r="E21" s="236" t="s">
        <v>7</v>
      </c>
    </row>
    <row r="22" spans="1:5" ht="13.5" customHeight="1">
      <c r="A22" s="60" t="s">
        <v>341</v>
      </c>
      <c r="B22" s="71" t="s">
        <v>7</v>
      </c>
      <c r="C22" s="71">
        <v>56</v>
      </c>
      <c r="D22" s="236" t="s">
        <v>7</v>
      </c>
      <c r="E22" s="236" t="s">
        <v>7</v>
      </c>
    </row>
    <row r="23" spans="1:5" ht="13.5" customHeight="1">
      <c r="A23" s="60" t="s">
        <v>342</v>
      </c>
      <c r="B23" s="71" t="s">
        <v>7</v>
      </c>
      <c r="C23" s="71">
        <v>47</v>
      </c>
      <c r="D23" s="236" t="s">
        <v>7</v>
      </c>
      <c r="E23" s="236" t="s">
        <v>7</v>
      </c>
    </row>
    <row r="24" spans="1:5" ht="13.5" customHeight="1">
      <c r="A24" s="60" t="s">
        <v>343</v>
      </c>
      <c r="B24" s="71" t="s">
        <v>7</v>
      </c>
      <c r="C24" s="71">
        <v>1452</v>
      </c>
      <c r="D24" s="236" t="s">
        <v>7</v>
      </c>
      <c r="E24" s="236" t="s">
        <v>7</v>
      </c>
    </row>
    <row r="25" spans="1:5" ht="13.5" customHeight="1" thickBot="1">
      <c r="A25" s="73" t="s">
        <v>119</v>
      </c>
      <c r="B25" s="74" t="s">
        <v>7</v>
      </c>
      <c r="C25" s="74">
        <v>518</v>
      </c>
      <c r="D25" s="236" t="s">
        <v>7</v>
      </c>
      <c r="E25" s="236" t="s">
        <v>7</v>
      </c>
    </row>
    <row r="26" spans="1:5" ht="13.5" customHeight="1" thickBot="1">
      <c r="A26" s="76" t="s">
        <v>345</v>
      </c>
      <c r="B26" s="77" t="s">
        <v>7</v>
      </c>
      <c r="C26" s="77">
        <v>2793</v>
      </c>
      <c r="D26" s="77" t="s">
        <v>7</v>
      </c>
      <c r="E26" s="78" t="s">
        <v>7</v>
      </c>
    </row>
    <row r="27" spans="1:5" ht="13.5" customHeight="1">
      <c r="A27" s="474" t="s">
        <v>1351</v>
      </c>
      <c r="B27" s="475"/>
      <c r="C27" s="475"/>
      <c r="D27" s="475"/>
      <c r="E27" s="476"/>
    </row>
    <row r="28" spans="1:5" ht="13.5" customHeight="1">
      <c r="A28" s="73" t="s">
        <v>346</v>
      </c>
      <c r="B28" s="74">
        <v>1526</v>
      </c>
      <c r="C28" s="74">
        <v>1562</v>
      </c>
      <c r="D28" s="74">
        <v>1555</v>
      </c>
      <c r="E28" s="75">
        <v>1545</v>
      </c>
    </row>
    <row r="29" spans="1:5" ht="13.5" customHeight="1">
      <c r="A29" s="73" t="s">
        <v>347</v>
      </c>
      <c r="B29" s="74">
        <v>905</v>
      </c>
      <c r="C29" s="74">
        <v>1031</v>
      </c>
      <c r="D29" s="74">
        <v>1080</v>
      </c>
      <c r="E29" s="75">
        <v>1116</v>
      </c>
    </row>
    <row r="30" spans="1:5" ht="13.5" customHeight="1" thickBot="1">
      <c r="A30" s="61" t="s">
        <v>348</v>
      </c>
      <c r="B30" s="79">
        <v>180</v>
      </c>
      <c r="C30" s="79">
        <v>200</v>
      </c>
      <c r="D30" s="79">
        <v>210</v>
      </c>
      <c r="E30" s="80">
        <v>220</v>
      </c>
    </row>
    <row r="32" ht="13.5" thickBot="1">
      <c r="A32" s="45" t="s">
        <v>1384</v>
      </c>
    </row>
    <row r="33" spans="1:3" ht="64.5" thickBot="1">
      <c r="A33" s="46" t="s">
        <v>40</v>
      </c>
      <c r="B33" s="47" t="s">
        <v>1385</v>
      </c>
      <c r="C33" s="48" t="s">
        <v>349</v>
      </c>
    </row>
    <row r="34" spans="1:3" ht="13.5" customHeight="1">
      <c r="A34" s="81" t="s">
        <v>1403</v>
      </c>
      <c r="B34" s="220"/>
      <c r="C34" s="212"/>
    </row>
    <row r="35" spans="1:3" ht="27.75" customHeight="1">
      <c r="A35" s="82" t="s">
        <v>90</v>
      </c>
      <c r="B35" s="220" t="s">
        <v>1357</v>
      </c>
      <c r="C35" s="212"/>
    </row>
    <row r="36" spans="1:3" ht="13.5" customHeight="1">
      <c r="A36" s="82" t="s">
        <v>91</v>
      </c>
      <c r="B36" s="220"/>
      <c r="C36" s="212"/>
    </row>
    <row r="37" spans="1:3" ht="95.25" customHeight="1">
      <c r="A37" s="82" t="s">
        <v>92</v>
      </c>
      <c r="B37" s="220" t="s">
        <v>569</v>
      </c>
      <c r="C37" s="212"/>
    </row>
    <row r="38" spans="1:3" ht="68.25" customHeight="1">
      <c r="A38" s="82" t="s">
        <v>333</v>
      </c>
      <c r="B38" s="220" t="s">
        <v>1356</v>
      </c>
      <c r="C38" s="212"/>
    </row>
    <row r="39" spans="1:3" ht="27" customHeight="1">
      <c r="A39" s="82" t="s">
        <v>334</v>
      </c>
      <c r="B39" s="220" t="s">
        <v>1354</v>
      </c>
      <c r="C39" s="212"/>
    </row>
    <row r="40" spans="1:3" ht="13.5" customHeight="1">
      <c r="A40" s="82" t="s">
        <v>335</v>
      </c>
      <c r="B40" s="220"/>
      <c r="C40" s="212"/>
    </row>
    <row r="41" spans="1:3" ht="13.5" customHeight="1">
      <c r="A41" s="82" t="s">
        <v>336</v>
      </c>
      <c r="B41" s="220"/>
      <c r="C41" s="212"/>
    </row>
    <row r="42" spans="1:3" ht="13.5" customHeight="1">
      <c r="A42" s="82" t="s">
        <v>95</v>
      </c>
      <c r="B42" s="220"/>
      <c r="C42" s="212"/>
    </row>
    <row r="43" spans="1:3" ht="13.5" customHeight="1">
      <c r="A43" s="343" t="s">
        <v>339</v>
      </c>
      <c r="B43" s="220"/>
      <c r="C43" s="212"/>
    </row>
    <row r="44" spans="1:3" ht="351.75" customHeight="1">
      <c r="A44" s="82" t="s">
        <v>340</v>
      </c>
      <c r="B44" s="220" t="s">
        <v>118</v>
      </c>
      <c r="C44" s="212"/>
    </row>
    <row r="45" spans="1:3" ht="27" customHeight="1">
      <c r="A45" s="82" t="s">
        <v>341</v>
      </c>
      <c r="B45" s="220" t="s">
        <v>1355</v>
      </c>
      <c r="C45" s="212"/>
    </row>
    <row r="46" spans="1:3" ht="42.75" customHeight="1">
      <c r="A46" s="82" t="s">
        <v>342</v>
      </c>
      <c r="B46" s="220" t="s">
        <v>570</v>
      </c>
      <c r="C46" s="212"/>
    </row>
    <row r="47" spans="1:3" ht="321" customHeight="1">
      <c r="A47" s="82" t="s">
        <v>343</v>
      </c>
      <c r="B47" s="220" t="s">
        <v>859</v>
      </c>
      <c r="C47" s="212" t="s">
        <v>860</v>
      </c>
    </row>
    <row r="48" spans="1:3" ht="246" customHeight="1" thickBot="1">
      <c r="A48" s="83" t="s">
        <v>119</v>
      </c>
      <c r="B48" s="219" t="s">
        <v>120</v>
      </c>
      <c r="C48" s="211"/>
    </row>
    <row r="49" spans="1:3" ht="142.5" customHeight="1">
      <c r="A49" s="355" t="s">
        <v>346</v>
      </c>
      <c r="B49" s="356" t="s">
        <v>921</v>
      </c>
      <c r="C49" s="357" t="s">
        <v>73</v>
      </c>
    </row>
    <row r="50" spans="1:3" ht="81" customHeight="1">
      <c r="A50" s="73" t="s">
        <v>347</v>
      </c>
      <c r="B50" s="17" t="s">
        <v>921</v>
      </c>
      <c r="C50" s="213" t="s">
        <v>72</v>
      </c>
    </row>
    <row r="51" spans="1:3" ht="117.75" customHeight="1" thickBot="1">
      <c r="A51" s="61" t="s">
        <v>348</v>
      </c>
      <c r="B51" s="219" t="s">
        <v>915</v>
      </c>
      <c r="C51" s="211" t="s">
        <v>920</v>
      </c>
    </row>
    <row r="53" ht="13.5" thickBot="1">
      <c r="A53" s="45" t="s">
        <v>1390</v>
      </c>
    </row>
    <row r="54" spans="1:6" ht="27.75" customHeight="1">
      <c r="A54" s="454" t="s">
        <v>121</v>
      </c>
      <c r="B54" s="455"/>
      <c r="C54" s="455"/>
      <c r="D54" s="455"/>
      <c r="E54" s="455"/>
      <c r="F54" s="456"/>
    </row>
    <row r="55" spans="1:6" ht="15.75" customHeight="1">
      <c r="A55" s="477" t="s">
        <v>1136</v>
      </c>
      <c r="B55" s="478"/>
      <c r="C55" s="478"/>
      <c r="D55" s="478"/>
      <c r="E55" s="478"/>
      <c r="F55" s="479"/>
    </row>
    <row r="56" spans="1:6" ht="15" customHeight="1">
      <c r="A56" s="477" t="s">
        <v>1137</v>
      </c>
      <c r="B56" s="478"/>
      <c r="C56" s="478"/>
      <c r="D56" s="478"/>
      <c r="E56" s="478"/>
      <c r="F56" s="479"/>
    </row>
    <row r="57" spans="1:6" ht="53.25" customHeight="1">
      <c r="A57" s="477" t="s">
        <v>1138</v>
      </c>
      <c r="B57" s="478"/>
      <c r="C57" s="478"/>
      <c r="D57" s="478"/>
      <c r="E57" s="478"/>
      <c r="F57" s="479"/>
    </row>
    <row r="58" spans="1:6" ht="26.25" customHeight="1" thickBot="1">
      <c r="A58" s="457" t="s">
        <v>984</v>
      </c>
      <c r="B58" s="458"/>
      <c r="C58" s="458"/>
      <c r="D58" s="458"/>
      <c r="E58" s="458"/>
      <c r="F58" s="459"/>
    </row>
    <row r="60" ht="13.5" thickBot="1">
      <c r="A60" s="45" t="s">
        <v>282</v>
      </c>
    </row>
    <row r="61" spans="1:6" ht="26.25" thickBot="1">
      <c r="A61" s="46" t="s">
        <v>1393</v>
      </c>
      <c r="B61" s="47" t="s">
        <v>1394</v>
      </c>
      <c r="C61" s="47" t="s">
        <v>985</v>
      </c>
      <c r="D61" s="47" t="s">
        <v>1396</v>
      </c>
      <c r="E61" s="47" t="s">
        <v>1397</v>
      </c>
      <c r="F61" s="48" t="s">
        <v>1398</v>
      </c>
    </row>
    <row r="62" spans="1:6" ht="38.25">
      <c r="A62" s="52" t="s">
        <v>1036</v>
      </c>
      <c r="B62" s="50" t="s">
        <v>130</v>
      </c>
      <c r="C62" s="220" t="s">
        <v>573</v>
      </c>
      <c r="D62" s="223" t="s">
        <v>669</v>
      </c>
      <c r="E62" s="221" t="s">
        <v>1353</v>
      </c>
      <c r="F62" s="214"/>
    </row>
    <row r="63" spans="1:6" ht="54" customHeight="1">
      <c r="A63" s="52" t="s">
        <v>1037</v>
      </c>
      <c r="B63" s="50" t="s">
        <v>326</v>
      </c>
      <c r="C63" s="220" t="s">
        <v>1360</v>
      </c>
      <c r="D63" s="223" t="s">
        <v>669</v>
      </c>
      <c r="E63" s="221" t="s">
        <v>1358</v>
      </c>
      <c r="F63" s="214"/>
    </row>
    <row r="64" spans="1:6" ht="12.75">
      <c r="A64" s="52" t="s">
        <v>1038</v>
      </c>
      <c r="B64" s="50" t="s">
        <v>326</v>
      </c>
      <c r="C64" s="220" t="s">
        <v>1361</v>
      </c>
      <c r="D64" s="223" t="s">
        <v>669</v>
      </c>
      <c r="E64" s="221"/>
      <c r="F64" s="214"/>
    </row>
    <row r="65" spans="1:6" ht="25.5">
      <c r="A65" s="52" t="s">
        <v>1359</v>
      </c>
      <c r="B65" s="50"/>
      <c r="C65" s="220"/>
      <c r="D65" s="223"/>
      <c r="E65" s="221"/>
      <c r="F65" s="214"/>
    </row>
    <row r="66" spans="1:6" ht="13.5" thickBot="1">
      <c r="A66" s="101"/>
      <c r="B66" s="53"/>
      <c r="C66" s="219"/>
      <c r="D66" s="20"/>
      <c r="E66" s="216"/>
      <c r="F66" s="218"/>
    </row>
  </sheetData>
  <mergeCells count="11">
    <mergeCell ref="B8:E8"/>
    <mergeCell ref="A8:A9"/>
    <mergeCell ref="A4:E4"/>
    <mergeCell ref="A5:E5"/>
    <mergeCell ref="A10:E10"/>
    <mergeCell ref="A27:E27"/>
    <mergeCell ref="A58:F58"/>
    <mergeCell ref="A57:F57"/>
    <mergeCell ref="A56:F56"/>
    <mergeCell ref="A55:F55"/>
    <mergeCell ref="A54:F54"/>
  </mergeCells>
  <printOptions/>
  <pageMargins left="0.75" right="0.75" top="1" bottom="1"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codeName="Sheet41"/>
  <dimension ref="A1:D48"/>
  <sheetViews>
    <sheetView workbookViewId="0" topLeftCell="A31">
      <selection activeCell="A53" sqref="A53"/>
    </sheetView>
  </sheetViews>
  <sheetFormatPr defaultColWidth="9.140625" defaultRowHeight="12.75"/>
  <cols>
    <col min="1" max="1" width="38.8515625" style="1" customWidth="1"/>
    <col min="2" max="4" width="18.57421875" style="1" customWidth="1"/>
    <col min="5" max="16384" width="9.140625" style="1" customWidth="1"/>
  </cols>
  <sheetData>
    <row r="1" ht="13.5" customHeight="1">
      <c r="A1" s="45" t="str">
        <f>General!C11</f>
        <v>United Kingdom</v>
      </c>
    </row>
    <row r="2" ht="13.5" customHeight="1">
      <c r="A2" s="45" t="s">
        <v>682</v>
      </c>
    </row>
    <row r="3" ht="13.5" customHeight="1" thickBot="1"/>
    <row r="4" spans="1:4" ht="27" customHeight="1">
      <c r="A4" s="441" t="s">
        <v>265</v>
      </c>
      <c r="B4" s="604"/>
      <c r="C4" s="604"/>
      <c r="D4" s="605"/>
    </row>
    <row r="5" spans="1:4" ht="13.5" thickBot="1">
      <c r="A5" s="442" t="s">
        <v>538</v>
      </c>
      <c r="B5" s="567"/>
      <c r="C5" s="567"/>
      <c r="D5" s="606"/>
    </row>
    <row r="6" ht="13.5" customHeight="1"/>
    <row r="7" ht="13.5" customHeight="1" thickBot="1">
      <c r="A7" s="45" t="s">
        <v>216</v>
      </c>
    </row>
    <row r="8" spans="1:4" ht="12.75">
      <c r="A8" s="447" t="s">
        <v>469</v>
      </c>
      <c r="B8" s="445" t="s">
        <v>616</v>
      </c>
      <c r="C8" s="445"/>
      <c r="D8" s="446"/>
    </row>
    <row r="9" spans="1:4" ht="26.25" thickBot="1">
      <c r="A9" s="444"/>
      <c r="B9" s="94" t="s">
        <v>617</v>
      </c>
      <c r="C9" s="94" t="s">
        <v>618</v>
      </c>
      <c r="D9" s="126" t="s">
        <v>619</v>
      </c>
    </row>
    <row r="10" spans="1:4" ht="13.5" customHeight="1">
      <c r="A10" s="59" t="s">
        <v>1403</v>
      </c>
      <c r="B10" s="110"/>
      <c r="C10" s="110"/>
      <c r="D10" s="111"/>
    </row>
    <row r="11" spans="1:4" ht="27" customHeight="1">
      <c r="A11" s="60" t="s">
        <v>217</v>
      </c>
      <c r="B11" s="112"/>
      <c r="C11" s="112"/>
      <c r="D11" s="113"/>
    </row>
    <row r="12" spans="1:4" ht="13.5" customHeight="1">
      <c r="A12" s="60" t="s">
        <v>91</v>
      </c>
      <c r="B12" s="112"/>
      <c r="C12" s="112"/>
      <c r="D12" s="113"/>
    </row>
    <row r="13" spans="1:4" ht="13.5" customHeight="1">
      <c r="A13" s="60" t="s">
        <v>92</v>
      </c>
      <c r="B13" s="112"/>
      <c r="C13" s="112"/>
      <c r="D13" s="113"/>
    </row>
    <row r="14" spans="1:4" ht="13.5" customHeight="1">
      <c r="A14" s="60" t="s">
        <v>333</v>
      </c>
      <c r="B14" s="112"/>
      <c r="C14" s="112"/>
      <c r="D14" s="113"/>
    </row>
    <row r="15" spans="1:4" ht="13.5" customHeight="1">
      <c r="A15" s="60" t="s">
        <v>218</v>
      </c>
      <c r="B15" s="112"/>
      <c r="C15" s="112"/>
      <c r="D15" s="113"/>
    </row>
    <row r="16" spans="1:4" ht="13.5" customHeight="1">
      <c r="A16" s="60" t="s">
        <v>335</v>
      </c>
      <c r="B16" s="112"/>
      <c r="C16" s="112"/>
      <c r="D16" s="113"/>
    </row>
    <row r="17" spans="1:4" ht="13.5" customHeight="1">
      <c r="A17" s="60" t="s">
        <v>336</v>
      </c>
      <c r="B17" s="112"/>
      <c r="C17" s="112"/>
      <c r="D17" s="113"/>
    </row>
    <row r="18" spans="1:4" ht="13.5" customHeight="1">
      <c r="A18" s="60" t="s">
        <v>95</v>
      </c>
      <c r="B18" s="112"/>
      <c r="C18" s="112"/>
      <c r="D18" s="113"/>
    </row>
    <row r="19" spans="1:4" ht="27" customHeight="1">
      <c r="A19" s="60" t="s">
        <v>339</v>
      </c>
      <c r="B19" s="112"/>
      <c r="C19" s="112"/>
      <c r="D19" s="113"/>
    </row>
    <row r="20" spans="1:4" ht="13.5" customHeight="1">
      <c r="A20" s="60" t="s">
        <v>340</v>
      </c>
      <c r="B20" s="112"/>
      <c r="C20" s="112"/>
      <c r="D20" s="113"/>
    </row>
    <row r="21" spans="1:4" ht="13.5" customHeight="1">
      <c r="A21" s="60" t="s">
        <v>341</v>
      </c>
      <c r="B21" s="112"/>
      <c r="C21" s="112"/>
      <c r="D21" s="113"/>
    </row>
    <row r="22" spans="1:4" ht="13.5" customHeight="1">
      <c r="A22" s="60" t="s">
        <v>342</v>
      </c>
      <c r="B22" s="112"/>
      <c r="C22" s="112"/>
      <c r="D22" s="113"/>
    </row>
    <row r="23" spans="1:4" ht="13.5" customHeight="1">
      <c r="A23" s="73" t="s">
        <v>343</v>
      </c>
      <c r="B23" s="261"/>
      <c r="C23" s="261"/>
      <c r="D23" s="262"/>
    </row>
    <row r="24" spans="1:4" ht="13.5" customHeight="1" thickBot="1">
      <c r="A24" s="61" t="s">
        <v>344</v>
      </c>
      <c r="B24" s="127"/>
      <c r="C24" s="127"/>
      <c r="D24" s="128"/>
    </row>
    <row r="25" ht="13.5" customHeight="1"/>
    <row r="26" ht="13.5" customHeight="1" thickBot="1">
      <c r="A26" s="45" t="s">
        <v>1384</v>
      </c>
    </row>
    <row r="27" spans="1:4" ht="26.25" thickBot="1">
      <c r="A27" s="186" t="s">
        <v>40</v>
      </c>
      <c r="B27" s="626" t="s">
        <v>1385</v>
      </c>
      <c r="C27" s="626"/>
      <c r="D27" s="125" t="s">
        <v>468</v>
      </c>
    </row>
    <row r="28" spans="1:4" ht="13.5" customHeight="1">
      <c r="A28" s="59" t="s">
        <v>1403</v>
      </c>
      <c r="B28" s="778"/>
      <c r="C28" s="778"/>
      <c r="D28" s="272"/>
    </row>
    <row r="29" spans="1:4" ht="27" customHeight="1">
      <c r="A29" s="60" t="s">
        <v>217</v>
      </c>
      <c r="B29" s="768"/>
      <c r="C29" s="768"/>
      <c r="D29" s="270"/>
    </row>
    <row r="30" spans="1:4" ht="13.5" customHeight="1">
      <c r="A30" s="60" t="s">
        <v>91</v>
      </c>
      <c r="B30" s="768"/>
      <c r="C30" s="768"/>
      <c r="D30" s="270"/>
    </row>
    <row r="31" spans="1:4" ht="13.5" customHeight="1">
      <c r="A31" s="60" t="s">
        <v>92</v>
      </c>
      <c r="B31" s="768"/>
      <c r="C31" s="768"/>
      <c r="D31" s="270"/>
    </row>
    <row r="32" spans="1:4" ht="13.5" customHeight="1">
      <c r="A32" s="60" t="s">
        <v>333</v>
      </c>
      <c r="B32" s="768"/>
      <c r="C32" s="768"/>
      <c r="D32" s="270"/>
    </row>
    <row r="33" spans="1:4" ht="13.5" customHeight="1">
      <c r="A33" s="60" t="s">
        <v>218</v>
      </c>
      <c r="B33" s="768"/>
      <c r="C33" s="768"/>
      <c r="D33" s="270"/>
    </row>
    <row r="34" spans="1:4" ht="13.5" customHeight="1">
      <c r="A34" s="60" t="s">
        <v>335</v>
      </c>
      <c r="B34" s="768"/>
      <c r="C34" s="768"/>
      <c r="D34" s="270"/>
    </row>
    <row r="35" spans="1:4" ht="13.5" customHeight="1">
      <c r="A35" s="60" t="s">
        <v>336</v>
      </c>
      <c r="B35" s="768"/>
      <c r="C35" s="768"/>
      <c r="D35" s="270"/>
    </row>
    <row r="36" spans="1:4" ht="13.5" customHeight="1">
      <c r="A36" s="60" t="s">
        <v>95</v>
      </c>
      <c r="B36" s="768"/>
      <c r="C36" s="768"/>
      <c r="D36" s="270"/>
    </row>
    <row r="37" spans="1:4" ht="27" customHeight="1">
      <c r="A37" s="60" t="s">
        <v>339</v>
      </c>
      <c r="B37" s="768"/>
      <c r="C37" s="768"/>
      <c r="D37" s="270"/>
    </row>
    <row r="38" spans="1:4" ht="13.5" customHeight="1">
      <c r="A38" s="60" t="s">
        <v>340</v>
      </c>
      <c r="B38" s="768"/>
      <c r="C38" s="768"/>
      <c r="D38" s="270"/>
    </row>
    <row r="39" spans="1:4" ht="13.5" customHeight="1">
      <c r="A39" s="60" t="s">
        <v>341</v>
      </c>
      <c r="B39" s="772"/>
      <c r="C39" s="774"/>
      <c r="D39" s="270"/>
    </row>
    <row r="40" spans="1:4" ht="13.5" customHeight="1">
      <c r="A40" s="60" t="s">
        <v>342</v>
      </c>
      <c r="B40" s="768"/>
      <c r="C40" s="768"/>
      <c r="D40" s="270"/>
    </row>
    <row r="41" spans="1:4" ht="13.5" customHeight="1">
      <c r="A41" s="73" t="s">
        <v>343</v>
      </c>
      <c r="B41" s="768"/>
      <c r="C41" s="768"/>
      <c r="D41" s="270"/>
    </row>
    <row r="42" spans="1:4" ht="13.5" customHeight="1" thickBot="1">
      <c r="A42" s="61" t="s">
        <v>344</v>
      </c>
      <c r="B42" s="769"/>
      <c r="C42" s="769"/>
      <c r="D42" s="271"/>
    </row>
    <row r="43" ht="13.5" customHeight="1"/>
    <row r="44" ht="13.5" customHeight="1" thickBot="1">
      <c r="A44" s="45" t="s">
        <v>380</v>
      </c>
    </row>
    <row r="45" spans="1:4" ht="27" customHeight="1">
      <c r="A45" s="748" t="s">
        <v>219</v>
      </c>
      <c r="B45" s="749"/>
      <c r="C45" s="749"/>
      <c r="D45" s="750"/>
    </row>
    <row r="46" spans="1:4" ht="13.5" customHeight="1">
      <c r="A46" s="741" t="s">
        <v>879</v>
      </c>
      <c r="B46" s="742"/>
      <c r="C46" s="742"/>
      <c r="D46" s="743"/>
    </row>
    <row r="47" spans="1:4" ht="28.5" customHeight="1" thickBot="1">
      <c r="A47" s="751" t="s">
        <v>211</v>
      </c>
      <c r="B47" s="752"/>
      <c r="C47" s="752"/>
      <c r="D47" s="753"/>
    </row>
    <row r="48" ht="13.5" customHeight="1">
      <c r="A48" s="199"/>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23">
    <mergeCell ref="B33:C33"/>
    <mergeCell ref="B29:C29"/>
    <mergeCell ref="B31:C31"/>
    <mergeCell ref="B30:C30"/>
    <mergeCell ref="B32:C32"/>
    <mergeCell ref="B8:D8"/>
    <mergeCell ref="A8:A9"/>
    <mergeCell ref="B27:C27"/>
    <mergeCell ref="B28:C28"/>
    <mergeCell ref="B35:C35"/>
    <mergeCell ref="B36:C36"/>
    <mergeCell ref="A45:D45"/>
    <mergeCell ref="B39:C39"/>
    <mergeCell ref="A46:D46"/>
    <mergeCell ref="A47:D47"/>
    <mergeCell ref="A4:D4"/>
    <mergeCell ref="A5:D5"/>
    <mergeCell ref="B42:C42"/>
    <mergeCell ref="B37:C37"/>
    <mergeCell ref="B38:C38"/>
    <mergeCell ref="B40:C40"/>
    <mergeCell ref="B41:C41"/>
    <mergeCell ref="B34:C34"/>
  </mergeCells>
  <printOptions/>
  <pageMargins left="0.75" right="0.75" top="1" bottom="1"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codeName="Sheet42"/>
  <dimension ref="A1:D45"/>
  <sheetViews>
    <sheetView workbookViewId="0" topLeftCell="A1">
      <selection activeCell="A53" sqref="A53"/>
    </sheetView>
  </sheetViews>
  <sheetFormatPr defaultColWidth="9.140625" defaultRowHeight="12.75"/>
  <cols>
    <col min="1" max="1" width="38.8515625" style="1" customWidth="1"/>
    <col min="2" max="4" width="17.57421875" style="1" customWidth="1"/>
    <col min="5" max="16384" width="9.140625" style="1" customWidth="1"/>
  </cols>
  <sheetData>
    <row r="1" ht="12.75">
      <c r="A1" s="45" t="str">
        <f>General!C11</f>
        <v>United Kingdom</v>
      </c>
    </row>
    <row r="2" ht="12.75">
      <c r="A2" s="45" t="s">
        <v>682</v>
      </c>
    </row>
    <row r="3" ht="13.5" thickBot="1"/>
    <row r="4" spans="1:4" ht="28.5" customHeight="1">
      <c r="A4" s="441" t="s">
        <v>525</v>
      </c>
      <c r="B4" s="604"/>
      <c r="C4" s="604"/>
      <c r="D4" s="605"/>
    </row>
    <row r="5" spans="1:4" ht="13.5" thickBot="1">
      <c r="A5" s="442" t="s">
        <v>117</v>
      </c>
      <c r="B5" s="567"/>
      <c r="C5" s="567"/>
      <c r="D5" s="606"/>
    </row>
    <row r="7" ht="13.5" thickBot="1">
      <c r="A7" s="45" t="s">
        <v>220</v>
      </c>
    </row>
    <row r="8" spans="1:4" ht="26.25" customHeight="1">
      <c r="A8" s="447" t="s">
        <v>469</v>
      </c>
      <c r="B8" s="631" t="s">
        <v>903</v>
      </c>
      <c r="C8" s="631"/>
      <c r="D8" s="632"/>
    </row>
    <row r="9" spans="1:4" ht="13.5" thickBot="1">
      <c r="A9" s="444"/>
      <c r="B9" s="177" t="s">
        <v>989</v>
      </c>
      <c r="C9" s="177" t="s">
        <v>904</v>
      </c>
      <c r="D9" s="178" t="s">
        <v>905</v>
      </c>
    </row>
    <row r="10" spans="1:4" ht="13.5" customHeight="1">
      <c r="A10" s="59" t="s">
        <v>1403</v>
      </c>
      <c r="B10" s="220"/>
      <c r="C10" s="220"/>
      <c r="D10" s="212"/>
    </row>
    <row r="11" spans="1:4" ht="27" customHeight="1">
      <c r="A11" s="60" t="s">
        <v>90</v>
      </c>
      <c r="B11" s="17"/>
      <c r="C11" s="17"/>
      <c r="D11" s="213"/>
    </row>
    <row r="12" spans="1:4" ht="13.5" customHeight="1">
      <c r="A12" s="60" t="s">
        <v>91</v>
      </c>
      <c r="B12" s="17"/>
      <c r="C12" s="17"/>
      <c r="D12" s="213"/>
    </row>
    <row r="13" spans="1:4" ht="13.5" customHeight="1">
      <c r="A13" s="60" t="s">
        <v>92</v>
      </c>
      <c r="B13" s="17"/>
      <c r="C13" s="17"/>
      <c r="D13" s="213"/>
    </row>
    <row r="14" spans="1:4" ht="13.5" customHeight="1">
      <c r="A14" s="60" t="s">
        <v>333</v>
      </c>
      <c r="B14" s="17"/>
      <c r="C14" s="17"/>
      <c r="D14" s="213"/>
    </row>
    <row r="15" spans="1:4" ht="13.5" customHeight="1">
      <c r="A15" s="60" t="s">
        <v>334</v>
      </c>
      <c r="B15" s="17"/>
      <c r="C15" s="17"/>
      <c r="D15" s="213"/>
    </row>
    <row r="16" spans="1:4" ht="13.5" customHeight="1">
      <c r="A16" s="60" t="s">
        <v>335</v>
      </c>
      <c r="B16" s="17"/>
      <c r="C16" s="17"/>
      <c r="D16" s="213"/>
    </row>
    <row r="17" spans="1:4" ht="13.5" customHeight="1">
      <c r="A17" s="60" t="s">
        <v>336</v>
      </c>
      <c r="B17" s="17"/>
      <c r="C17" s="17"/>
      <c r="D17" s="213"/>
    </row>
    <row r="18" spans="1:4" ht="13.5" customHeight="1">
      <c r="A18" s="60" t="s">
        <v>95</v>
      </c>
      <c r="B18" s="17"/>
      <c r="C18" s="17"/>
      <c r="D18" s="213"/>
    </row>
    <row r="19" spans="1:4" ht="27" customHeight="1">
      <c r="A19" s="60" t="s">
        <v>339</v>
      </c>
      <c r="B19" s="17"/>
      <c r="C19" s="17"/>
      <c r="D19" s="213"/>
    </row>
    <row r="20" spans="1:4" ht="13.5" customHeight="1">
      <c r="A20" s="60" t="s">
        <v>340</v>
      </c>
      <c r="B20" s="17"/>
      <c r="C20" s="17"/>
      <c r="D20" s="213"/>
    </row>
    <row r="21" spans="1:4" ht="13.5" customHeight="1">
      <c r="A21" s="60" t="s">
        <v>342</v>
      </c>
      <c r="B21" s="17"/>
      <c r="C21" s="17"/>
      <c r="D21" s="213"/>
    </row>
    <row r="22" spans="1:4" ht="13.5" customHeight="1">
      <c r="A22" s="73" t="s">
        <v>343</v>
      </c>
      <c r="B22" s="273"/>
      <c r="C22" s="273"/>
      <c r="D22" s="274"/>
    </row>
    <row r="23" spans="1:4" ht="13.5" customHeight="1" thickBot="1">
      <c r="A23" s="61" t="s">
        <v>344</v>
      </c>
      <c r="B23" s="219"/>
      <c r="C23" s="219"/>
      <c r="D23" s="211"/>
    </row>
    <row r="25" ht="13.5" thickBot="1">
      <c r="A25" s="45" t="s">
        <v>1384</v>
      </c>
    </row>
    <row r="26" spans="1:4" ht="26.25" thickBot="1">
      <c r="A26" s="46" t="s">
        <v>40</v>
      </c>
      <c r="B26" s="423" t="s">
        <v>1385</v>
      </c>
      <c r="C26" s="423"/>
      <c r="D26" s="48" t="s">
        <v>468</v>
      </c>
    </row>
    <row r="27" spans="1:4" ht="13.5" customHeight="1">
      <c r="A27" s="60" t="s">
        <v>1403</v>
      </c>
      <c r="B27" s="766"/>
      <c r="C27" s="766"/>
      <c r="D27" s="269"/>
    </row>
    <row r="28" spans="1:4" ht="27" customHeight="1">
      <c r="A28" s="60" t="s">
        <v>90</v>
      </c>
      <c r="B28" s="768"/>
      <c r="C28" s="768"/>
      <c r="D28" s="270"/>
    </row>
    <row r="29" spans="1:4" ht="13.5" customHeight="1">
      <c r="A29" s="60" t="s">
        <v>91</v>
      </c>
      <c r="B29" s="768"/>
      <c r="C29" s="768"/>
      <c r="D29" s="270"/>
    </row>
    <row r="30" spans="1:4" ht="13.5" customHeight="1">
      <c r="A30" s="60" t="s">
        <v>92</v>
      </c>
      <c r="B30" s="772"/>
      <c r="C30" s="774"/>
      <c r="D30" s="270"/>
    </row>
    <row r="31" spans="1:4" ht="13.5" customHeight="1">
      <c r="A31" s="60" t="s">
        <v>333</v>
      </c>
      <c r="B31" s="768"/>
      <c r="C31" s="768"/>
      <c r="D31" s="270"/>
    </row>
    <row r="32" spans="1:4" ht="13.5" customHeight="1">
      <c r="A32" s="60" t="s">
        <v>334</v>
      </c>
      <c r="B32" s="768"/>
      <c r="C32" s="768"/>
      <c r="D32" s="270"/>
    </row>
    <row r="33" spans="1:4" ht="13.5" customHeight="1">
      <c r="A33" s="60" t="s">
        <v>335</v>
      </c>
      <c r="B33" s="768"/>
      <c r="C33" s="768"/>
      <c r="D33" s="270"/>
    </row>
    <row r="34" spans="1:4" ht="13.5" customHeight="1">
      <c r="A34" s="60" t="s">
        <v>336</v>
      </c>
      <c r="B34" s="768"/>
      <c r="C34" s="768"/>
      <c r="D34" s="270"/>
    </row>
    <row r="35" spans="1:4" ht="13.5" customHeight="1">
      <c r="A35" s="60" t="s">
        <v>95</v>
      </c>
      <c r="B35" s="768"/>
      <c r="C35" s="768"/>
      <c r="D35" s="270"/>
    </row>
    <row r="36" spans="1:4" ht="27" customHeight="1">
      <c r="A36" s="60" t="s">
        <v>339</v>
      </c>
      <c r="B36" s="768"/>
      <c r="C36" s="768"/>
      <c r="D36" s="270"/>
    </row>
    <row r="37" spans="1:4" ht="13.5" customHeight="1">
      <c r="A37" s="60" t="s">
        <v>340</v>
      </c>
      <c r="B37" s="768"/>
      <c r="C37" s="768"/>
      <c r="D37" s="270"/>
    </row>
    <row r="38" spans="1:4" ht="13.5" customHeight="1">
      <c r="A38" s="60" t="s">
        <v>342</v>
      </c>
      <c r="B38" s="768"/>
      <c r="C38" s="768"/>
      <c r="D38" s="270"/>
    </row>
    <row r="39" spans="1:4" ht="13.5" customHeight="1">
      <c r="A39" s="73" t="s">
        <v>343</v>
      </c>
      <c r="B39" s="772"/>
      <c r="C39" s="774"/>
      <c r="D39" s="270"/>
    </row>
    <row r="40" spans="1:4" ht="13.5" customHeight="1" thickBot="1">
      <c r="A40" s="61" t="s">
        <v>344</v>
      </c>
      <c r="B40" s="769"/>
      <c r="C40" s="769"/>
      <c r="D40" s="271"/>
    </row>
    <row r="42" ht="13.5" thickBot="1">
      <c r="A42" s="45" t="s">
        <v>380</v>
      </c>
    </row>
    <row r="43" spans="1:4" ht="13.5" customHeight="1">
      <c r="A43" s="748" t="s">
        <v>221</v>
      </c>
      <c r="B43" s="749"/>
      <c r="C43" s="749"/>
      <c r="D43" s="750"/>
    </row>
    <row r="44" spans="1:4" ht="13.5" customHeight="1">
      <c r="A44" s="741" t="s">
        <v>879</v>
      </c>
      <c r="B44" s="742"/>
      <c r="C44" s="742"/>
      <c r="D44" s="743"/>
    </row>
    <row r="45" spans="1:4" ht="27.75" customHeight="1" thickBot="1">
      <c r="A45" s="751" t="s">
        <v>211</v>
      </c>
      <c r="B45" s="752"/>
      <c r="C45" s="752"/>
      <c r="D45" s="753"/>
    </row>
  </sheetData>
  <mergeCells count="22">
    <mergeCell ref="B8:D8"/>
    <mergeCell ref="A8:A9"/>
    <mergeCell ref="B26:C26"/>
    <mergeCell ref="B27:C27"/>
    <mergeCell ref="B28:C28"/>
    <mergeCell ref="B29:C29"/>
    <mergeCell ref="B30:C30"/>
    <mergeCell ref="B31:C31"/>
    <mergeCell ref="B32:C32"/>
    <mergeCell ref="B33:C33"/>
    <mergeCell ref="B34:C34"/>
    <mergeCell ref="B39:C39"/>
    <mergeCell ref="A43:D43"/>
    <mergeCell ref="A44:D44"/>
    <mergeCell ref="A45:D45"/>
    <mergeCell ref="A4:D4"/>
    <mergeCell ref="A5:D5"/>
    <mergeCell ref="B40:C40"/>
    <mergeCell ref="B35:C35"/>
    <mergeCell ref="B36:C36"/>
    <mergeCell ref="B37:C37"/>
    <mergeCell ref="B38:C38"/>
  </mergeCells>
  <printOptions/>
  <pageMargins left="0.75" right="0.75" top="1" bottom="1"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29"/>
  <sheetViews>
    <sheetView workbookViewId="0" topLeftCell="A1">
      <selection activeCell="C24" sqref="C24"/>
    </sheetView>
  </sheetViews>
  <sheetFormatPr defaultColWidth="9.140625" defaultRowHeight="12.75"/>
  <cols>
    <col min="1" max="1" width="10.8515625" style="0" customWidth="1"/>
    <col min="7" max="7" width="13.140625" style="0" customWidth="1"/>
  </cols>
  <sheetData>
    <row r="1" ht="12.75">
      <c r="A1" s="45" t="s">
        <v>135</v>
      </c>
    </row>
    <row r="2" spans="1:7" ht="12.75">
      <c r="A2" s="45"/>
      <c r="C2" t="s">
        <v>895</v>
      </c>
      <c r="D2" s="338" t="s">
        <v>80</v>
      </c>
      <c r="G2" t="s">
        <v>82</v>
      </c>
    </row>
    <row r="4" spans="1:4" ht="12.75">
      <c r="A4">
        <v>1988</v>
      </c>
      <c r="C4">
        <v>0.664434</v>
      </c>
      <c r="D4">
        <f>1/C4</f>
        <v>1.5050403802334018</v>
      </c>
    </row>
    <row r="5" spans="1:4" ht="12.75">
      <c r="A5">
        <f>A4+1</f>
        <v>1989</v>
      </c>
      <c r="C5">
        <v>0.673302</v>
      </c>
      <c r="D5">
        <f>1/C5</f>
        <v>1.4852176289391685</v>
      </c>
    </row>
    <row r="6" spans="1:7" ht="12.75">
      <c r="A6">
        <f aca="true" t="shared" si="0" ref="A6:A25">A5+1</f>
        <v>1990</v>
      </c>
      <c r="C6" s="337">
        <v>0.71385</v>
      </c>
      <c r="D6">
        <f>1/C6</f>
        <v>1.4008545212579675</v>
      </c>
      <c r="F6" s="338" t="s">
        <v>472</v>
      </c>
      <c r="G6" s="339">
        <f>AVERAGE(D4:D8)</f>
        <v>1.434656436185703</v>
      </c>
    </row>
    <row r="7" spans="1:6" ht="12.75">
      <c r="A7">
        <f t="shared" si="0"/>
        <v>1991</v>
      </c>
      <c r="C7" s="337">
        <v>0.70101</v>
      </c>
      <c r="D7">
        <f aca="true" t="shared" si="1" ref="D7:D25">1/C7</f>
        <v>1.4265131738491605</v>
      </c>
      <c r="F7" s="338"/>
    </row>
    <row r="8" spans="1:6" ht="12.75">
      <c r="A8">
        <f t="shared" si="0"/>
        <v>1992</v>
      </c>
      <c r="C8" s="337">
        <v>0.73765</v>
      </c>
      <c r="D8">
        <f t="shared" si="1"/>
        <v>1.355656476648817</v>
      </c>
      <c r="F8" s="338"/>
    </row>
    <row r="9" spans="1:6" ht="12.75">
      <c r="A9">
        <f t="shared" si="0"/>
        <v>1993</v>
      </c>
      <c r="C9" s="337">
        <v>0.77999</v>
      </c>
      <c r="D9">
        <f t="shared" si="1"/>
        <v>1.282067718816908</v>
      </c>
      <c r="F9" s="338"/>
    </row>
    <row r="10" spans="1:6" ht="12.75">
      <c r="A10">
        <f t="shared" si="0"/>
        <v>1994</v>
      </c>
      <c r="C10" s="337">
        <v>0.7759</v>
      </c>
      <c r="D10">
        <f t="shared" si="1"/>
        <v>1.2888258796236627</v>
      </c>
      <c r="F10" s="338"/>
    </row>
    <row r="11" spans="1:6" ht="12.75">
      <c r="A11">
        <f t="shared" si="0"/>
        <v>1995</v>
      </c>
      <c r="C11" s="337">
        <v>0.82879</v>
      </c>
      <c r="D11">
        <f t="shared" si="1"/>
        <v>1.2065782646991396</v>
      </c>
      <c r="F11" s="338"/>
    </row>
    <row r="12" spans="1:6" ht="12.75">
      <c r="A12">
        <f t="shared" si="0"/>
        <v>1996</v>
      </c>
      <c r="C12" s="337">
        <v>0.8138</v>
      </c>
      <c r="D12">
        <f t="shared" si="1"/>
        <v>1.228803145736053</v>
      </c>
      <c r="F12" s="338"/>
    </row>
    <row r="13" spans="1:6" ht="12.75">
      <c r="A13">
        <f t="shared" si="0"/>
        <v>1997</v>
      </c>
      <c r="C13" s="337">
        <v>0.6923</v>
      </c>
      <c r="D13">
        <f t="shared" si="1"/>
        <v>1.4444604940054888</v>
      </c>
      <c r="F13" s="338"/>
    </row>
    <row r="14" spans="1:6" ht="12.75">
      <c r="A14">
        <f t="shared" si="0"/>
        <v>1998</v>
      </c>
      <c r="C14" s="337">
        <v>0.67643</v>
      </c>
      <c r="D14">
        <f t="shared" si="1"/>
        <v>1.4783495705394498</v>
      </c>
      <c r="F14" s="338"/>
    </row>
    <row r="15" spans="1:6" ht="12.75">
      <c r="A15">
        <f t="shared" si="0"/>
        <v>1999</v>
      </c>
      <c r="C15" s="337">
        <v>0.65874</v>
      </c>
      <c r="D15">
        <f t="shared" si="1"/>
        <v>1.5180496098612504</v>
      </c>
      <c r="F15" s="338"/>
    </row>
    <row r="16" spans="1:7" ht="12.75">
      <c r="A16">
        <f t="shared" si="0"/>
        <v>2000</v>
      </c>
      <c r="C16" s="337">
        <v>0.60948</v>
      </c>
      <c r="D16">
        <f t="shared" si="1"/>
        <v>1.6407429283979786</v>
      </c>
      <c r="F16" s="338" t="s">
        <v>126</v>
      </c>
      <c r="G16" s="339">
        <f>AVERAGE(D14:D18)</f>
        <v>1.567090031347486</v>
      </c>
    </row>
    <row r="17" spans="1:7" ht="12.75">
      <c r="A17">
        <f t="shared" si="0"/>
        <v>2001</v>
      </c>
      <c r="C17" s="337">
        <v>0.62187</v>
      </c>
      <c r="D17">
        <f t="shared" si="1"/>
        <v>1.6080531300754175</v>
      </c>
      <c r="F17" s="338"/>
      <c r="G17" s="339"/>
    </row>
    <row r="18" spans="1:7" ht="12.75">
      <c r="A18">
        <f t="shared" si="0"/>
        <v>2002</v>
      </c>
      <c r="C18" s="337">
        <v>0.62883</v>
      </c>
      <c r="D18">
        <f t="shared" si="1"/>
        <v>1.5902549178633334</v>
      </c>
      <c r="F18" s="338"/>
      <c r="G18" s="339"/>
    </row>
    <row r="19" spans="1:7" ht="12.75">
      <c r="A19">
        <f t="shared" si="0"/>
        <v>2003</v>
      </c>
      <c r="C19" s="337">
        <v>0.69199</v>
      </c>
      <c r="D19">
        <f t="shared" si="1"/>
        <v>1.445107588259946</v>
      </c>
      <c r="F19" s="338"/>
      <c r="G19" s="339"/>
    </row>
    <row r="20" spans="1:7" ht="12.75">
      <c r="A20">
        <f t="shared" si="0"/>
        <v>2004</v>
      </c>
      <c r="C20" s="337">
        <v>0.67866</v>
      </c>
      <c r="D20">
        <f t="shared" si="1"/>
        <v>1.4734918810597353</v>
      </c>
      <c r="F20" s="338"/>
      <c r="G20" s="339"/>
    </row>
    <row r="21" spans="1:7" ht="12.75">
      <c r="A21">
        <f t="shared" si="0"/>
        <v>2005</v>
      </c>
      <c r="C21" s="337">
        <v>0.6838</v>
      </c>
      <c r="D21">
        <f t="shared" si="1"/>
        <v>1.4624159110851127</v>
      </c>
      <c r="F21" s="338" t="s">
        <v>125</v>
      </c>
      <c r="G21" s="339">
        <f>AVERAGE(D19:D23)</f>
        <v>1.4618267412626051</v>
      </c>
    </row>
    <row r="22" spans="1:7" ht="12.75">
      <c r="A22">
        <f t="shared" si="0"/>
        <v>2006</v>
      </c>
      <c r="C22" s="337">
        <v>0.68173</v>
      </c>
      <c r="D22">
        <f t="shared" si="1"/>
        <v>1.4668563800918253</v>
      </c>
      <c r="F22" s="338"/>
      <c r="G22" s="339"/>
    </row>
    <row r="23" spans="1:7" ht="12.75">
      <c r="A23">
        <f t="shared" si="0"/>
        <v>2007</v>
      </c>
      <c r="C23" s="337">
        <v>0.68434</v>
      </c>
      <c r="D23">
        <f t="shared" si="1"/>
        <v>1.4612619458164071</v>
      </c>
      <c r="F23" s="338"/>
      <c r="G23" s="339"/>
    </row>
    <row r="24" spans="1:7" ht="12.75">
      <c r="A24">
        <f t="shared" si="0"/>
        <v>2008</v>
      </c>
      <c r="C24" s="337">
        <v>0.79628</v>
      </c>
      <c r="D24">
        <f t="shared" si="1"/>
        <v>1.255839654392927</v>
      </c>
      <c r="F24" s="338" t="s">
        <v>124</v>
      </c>
      <c r="G24" s="339">
        <f>AVERAGE(D24:D25)</f>
        <v>1.1891248466141573</v>
      </c>
    </row>
    <row r="25" spans="1:4" ht="12.75">
      <c r="A25">
        <f t="shared" si="0"/>
        <v>2009</v>
      </c>
      <c r="C25" s="337">
        <v>0.89094</v>
      </c>
      <c r="D25">
        <f t="shared" si="1"/>
        <v>1.1224100388353875</v>
      </c>
    </row>
    <row r="27" ht="12.75">
      <c r="A27" t="s">
        <v>136</v>
      </c>
    </row>
    <row r="28" spans="1:2" ht="12.75">
      <c r="A28" t="s">
        <v>895</v>
      </c>
      <c r="B28" t="s">
        <v>81</v>
      </c>
    </row>
    <row r="29" ht="12.75">
      <c r="B29" t="s">
        <v>913</v>
      </c>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
  <dimension ref="A1:F55"/>
  <sheetViews>
    <sheetView workbookViewId="0" topLeftCell="A1">
      <selection activeCell="A51" sqref="A51"/>
    </sheetView>
  </sheetViews>
  <sheetFormatPr defaultColWidth="9.140625" defaultRowHeight="12.75"/>
  <cols>
    <col min="1" max="1" width="44.421875" style="1" customWidth="1"/>
    <col min="2" max="6" width="17.00390625" style="1" customWidth="1"/>
    <col min="7" max="16384" width="9.140625" style="1" customWidth="1"/>
  </cols>
  <sheetData>
    <row r="1" spans="1:3" ht="13.5" customHeight="1">
      <c r="A1" s="45" t="str">
        <f>General!C11</f>
        <v>United Kingdom</v>
      </c>
      <c r="B1" s="207"/>
      <c r="C1" s="207"/>
    </row>
    <row r="2" ht="13.5" customHeight="1">
      <c r="A2" s="45" t="s">
        <v>986</v>
      </c>
    </row>
    <row r="3" ht="13.5" customHeight="1" thickBot="1"/>
    <row r="4" spans="1:6" ht="13.5" customHeight="1">
      <c r="A4" s="443" t="s">
        <v>174</v>
      </c>
      <c r="B4" s="440"/>
      <c r="C4" s="440"/>
      <c r="D4" s="440"/>
      <c r="E4" s="440"/>
      <c r="F4" s="438"/>
    </row>
    <row r="5" spans="1:6" ht="13.5" customHeight="1" thickBot="1">
      <c r="A5" s="439" t="s">
        <v>283</v>
      </c>
      <c r="B5" s="436"/>
      <c r="C5" s="436"/>
      <c r="D5" s="436"/>
      <c r="E5" s="436"/>
      <c r="F5" s="437"/>
    </row>
    <row r="6" ht="13.5" customHeight="1"/>
    <row r="7" spans="1:5" ht="13.5" customHeight="1" thickBot="1">
      <c r="A7" s="45" t="s">
        <v>987</v>
      </c>
      <c r="C7" s="207"/>
      <c r="D7" s="207"/>
      <c r="E7" s="207"/>
    </row>
    <row r="8" spans="1:5" ht="13.5" customHeight="1">
      <c r="A8" s="84"/>
      <c r="B8" s="3"/>
      <c r="C8" s="85"/>
      <c r="D8" s="85" t="s">
        <v>823</v>
      </c>
      <c r="E8" s="86"/>
    </row>
    <row r="9" spans="1:5" ht="13.5" customHeight="1">
      <c r="A9" s="87" t="s">
        <v>40</v>
      </c>
      <c r="B9" s="88" t="s">
        <v>41</v>
      </c>
      <c r="C9" s="89" t="s">
        <v>989</v>
      </c>
      <c r="D9" s="90" t="s">
        <v>990</v>
      </c>
      <c r="E9" s="91"/>
    </row>
    <row r="10" spans="1:5" ht="13.5" customHeight="1" thickBot="1">
      <c r="A10" s="92"/>
      <c r="B10" s="93"/>
      <c r="C10" s="93"/>
      <c r="D10" s="94" t="s">
        <v>991</v>
      </c>
      <c r="E10" s="95" t="s">
        <v>992</v>
      </c>
    </row>
    <row r="11" spans="1:6" ht="13.5" customHeight="1">
      <c r="A11" s="416" t="s">
        <v>993</v>
      </c>
      <c r="B11" s="292">
        <v>2010</v>
      </c>
      <c r="C11" s="236">
        <v>379</v>
      </c>
      <c r="D11" s="236">
        <v>281</v>
      </c>
      <c r="E11" s="231">
        <v>98</v>
      </c>
      <c r="F11" s="207"/>
    </row>
    <row r="12" spans="1:5" ht="13.5" customHeight="1">
      <c r="A12" s="466"/>
      <c r="B12" s="293">
        <v>2005</v>
      </c>
      <c r="C12" s="71">
        <v>340</v>
      </c>
      <c r="D12" s="71">
        <v>243</v>
      </c>
      <c r="E12" s="72">
        <v>97</v>
      </c>
    </row>
    <row r="13" spans="1:5" ht="13.5" customHeight="1">
      <c r="A13" s="466"/>
      <c r="B13" s="293">
        <v>2000</v>
      </c>
      <c r="C13" s="71">
        <v>309</v>
      </c>
      <c r="D13" s="71">
        <v>212</v>
      </c>
      <c r="E13" s="72">
        <v>97</v>
      </c>
    </row>
    <row r="14" spans="1:5" ht="13.5" customHeight="1">
      <c r="A14" s="467"/>
      <c r="B14" s="293">
        <v>1990</v>
      </c>
      <c r="C14" s="71">
        <v>282</v>
      </c>
      <c r="D14" s="71">
        <v>161</v>
      </c>
      <c r="E14" s="72">
        <v>121</v>
      </c>
    </row>
    <row r="15" spans="1:5" ht="13.5" customHeight="1">
      <c r="A15" s="468" t="s">
        <v>994</v>
      </c>
      <c r="B15" s="293">
        <v>2010</v>
      </c>
      <c r="C15" s="71">
        <v>340</v>
      </c>
      <c r="D15" s="71">
        <v>266</v>
      </c>
      <c r="E15" s="71">
        <v>74</v>
      </c>
    </row>
    <row r="16" spans="1:5" ht="13.5" customHeight="1">
      <c r="A16" s="466"/>
      <c r="B16" s="293">
        <v>2005</v>
      </c>
      <c r="C16" s="71">
        <v>300</v>
      </c>
      <c r="D16" s="71">
        <v>228</v>
      </c>
      <c r="E16" s="71">
        <v>72</v>
      </c>
    </row>
    <row r="17" spans="1:5" ht="13.5" customHeight="1">
      <c r="A17" s="466"/>
      <c r="B17" s="293">
        <v>2000</v>
      </c>
      <c r="C17" s="71">
        <v>268</v>
      </c>
      <c r="D17" s="71">
        <v>197</v>
      </c>
      <c r="E17" s="71">
        <v>71</v>
      </c>
    </row>
    <row r="18" spans="1:5" ht="13.5" customHeight="1">
      <c r="A18" s="467"/>
      <c r="B18" s="293">
        <v>1990</v>
      </c>
      <c r="C18" s="71">
        <v>238</v>
      </c>
      <c r="D18" s="71">
        <v>148</v>
      </c>
      <c r="E18" s="71">
        <v>90</v>
      </c>
    </row>
    <row r="19" spans="1:6" ht="13.5" customHeight="1">
      <c r="A19" s="468" t="s">
        <v>45</v>
      </c>
      <c r="B19" s="293">
        <v>2010</v>
      </c>
      <c r="C19" s="71">
        <v>1</v>
      </c>
      <c r="D19" s="71">
        <v>0</v>
      </c>
      <c r="E19" s="72">
        <v>1</v>
      </c>
      <c r="F19" s="207"/>
    </row>
    <row r="20" spans="1:5" ht="13.5" customHeight="1">
      <c r="A20" s="466"/>
      <c r="B20" s="293">
        <v>2005</v>
      </c>
      <c r="C20" s="71">
        <v>1</v>
      </c>
      <c r="D20" s="71">
        <v>0</v>
      </c>
      <c r="E20" s="72">
        <v>1</v>
      </c>
    </row>
    <row r="21" spans="1:5" ht="13.5" customHeight="1">
      <c r="A21" s="466"/>
      <c r="B21" s="293">
        <v>2000</v>
      </c>
      <c r="C21" s="71">
        <v>1</v>
      </c>
      <c r="D21" s="71">
        <v>0</v>
      </c>
      <c r="E21" s="72">
        <v>1</v>
      </c>
    </row>
    <row r="22" spans="1:5" ht="13.5" customHeight="1">
      <c r="A22" s="467"/>
      <c r="B22" s="293">
        <v>1990</v>
      </c>
      <c r="C22" s="71">
        <v>1</v>
      </c>
      <c r="D22" s="71">
        <v>0</v>
      </c>
      <c r="E22" s="72">
        <v>1</v>
      </c>
    </row>
    <row r="23" spans="1:5" ht="13.5" customHeight="1">
      <c r="A23" s="468" t="s">
        <v>995</v>
      </c>
      <c r="B23" s="293">
        <v>2010</v>
      </c>
      <c r="C23" s="71">
        <v>380</v>
      </c>
      <c r="D23" s="71">
        <v>281</v>
      </c>
      <c r="E23" s="72">
        <v>99</v>
      </c>
    </row>
    <row r="24" spans="1:5" ht="13.5" customHeight="1">
      <c r="A24" s="466"/>
      <c r="B24" s="293">
        <v>2005</v>
      </c>
      <c r="C24" s="71">
        <v>341</v>
      </c>
      <c r="D24" s="71">
        <v>243</v>
      </c>
      <c r="E24" s="72">
        <v>98</v>
      </c>
    </row>
    <row r="25" spans="1:5" ht="13.5" customHeight="1">
      <c r="A25" s="466"/>
      <c r="B25" s="293">
        <v>2000</v>
      </c>
      <c r="C25" s="71">
        <v>310</v>
      </c>
      <c r="D25" s="71">
        <v>212</v>
      </c>
      <c r="E25" s="72">
        <v>98</v>
      </c>
    </row>
    <row r="26" spans="1:5" ht="13.5" customHeight="1" thickBot="1">
      <c r="A26" s="417"/>
      <c r="B26" s="294">
        <v>1990</v>
      </c>
      <c r="C26" s="79">
        <v>283</v>
      </c>
      <c r="D26" s="79">
        <v>161</v>
      </c>
      <c r="E26" s="80">
        <v>122</v>
      </c>
    </row>
    <row r="27" spans="1:5" ht="13.5" customHeight="1">
      <c r="A27" s="54"/>
      <c r="B27" s="96"/>
      <c r="D27" s="62"/>
      <c r="E27" s="62"/>
    </row>
    <row r="28" ht="13.5" thickBot="1">
      <c r="A28" s="45" t="s">
        <v>1384</v>
      </c>
    </row>
    <row r="29" spans="1:5" ht="38.25" customHeight="1" thickBot="1">
      <c r="A29" s="46" t="s">
        <v>40</v>
      </c>
      <c r="B29" s="47" t="s">
        <v>1385</v>
      </c>
      <c r="C29" s="48" t="s">
        <v>1386</v>
      </c>
      <c r="E29" s="97"/>
    </row>
    <row r="30" spans="1:5" ht="170.25" customHeight="1">
      <c r="A30" s="52" t="s">
        <v>58</v>
      </c>
      <c r="B30" s="276" t="s">
        <v>924</v>
      </c>
      <c r="C30" s="212" t="s">
        <v>861</v>
      </c>
      <c r="E30" s="98"/>
    </row>
    <row r="31" spans="1:5" ht="13.5" customHeight="1">
      <c r="A31" s="100" t="s">
        <v>59</v>
      </c>
      <c r="B31" s="17"/>
      <c r="C31" s="213"/>
      <c r="E31" s="98"/>
    </row>
    <row r="32" spans="1:5" ht="193.5" customHeight="1">
      <c r="A32" s="100" t="s">
        <v>60</v>
      </c>
      <c r="B32" s="17" t="s">
        <v>1299</v>
      </c>
      <c r="C32" s="213"/>
      <c r="E32" s="98"/>
    </row>
    <row r="33" spans="1:5" ht="13.5" customHeight="1">
      <c r="A33" s="100" t="s">
        <v>61</v>
      </c>
      <c r="B33" s="17"/>
      <c r="C33" s="213"/>
      <c r="E33" s="98"/>
    </row>
    <row r="34" spans="1:5" ht="15" customHeight="1" thickBot="1">
      <c r="A34" s="101" t="s">
        <v>62</v>
      </c>
      <c r="B34" s="219"/>
      <c r="C34" s="211"/>
      <c r="E34" s="98"/>
    </row>
    <row r="35" spans="1:5" ht="12.75">
      <c r="A35" s="54"/>
      <c r="B35" s="62"/>
      <c r="C35" s="62"/>
      <c r="E35" s="98"/>
    </row>
    <row r="36" spans="1:5" ht="13.5" customHeight="1" thickBot="1">
      <c r="A36" s="56" t="s">
        <v>51</v>
      </c>
      <c r="B36" s="96"/>
      <c r="D36" s="62"/>
      <c r="E36" s="62"/>
    </row>
    <row r="37" spans="1:5" ht="13.5" customHeight="1" thickBot="1">
      <c r="A37" s="46" t="s">
        <v>47</v>
      </c>
      <c r="B37" s="227" t="s">
        <v>52</v>
      </c>
      <c r="C37" s="48" t="s">
        <v>53</v>
      </c>
      <c r="E37" s="97"/>
    </row>
    <row r="38" spans="1:5" ht="13.5" customHeight="1">
      <c r="A38" s="278" t="s">
        <v>54</v>
      </c>
      <c r="B38" s="280" t="s">
        <v>922</v>
      </c>
      <c r="C38" s="279"/>
      <c r="E38" s="98"/>
    </row>
    <row r="39" spans="1:5" ht="13.5" customHeight="1">
      <c r="A39" s="232" t="s">
        <v>55</v>
      </c>
      <c r="B39" s="238" t="s">
        <v>922</v>
      </c>
      <c r="C39" s="233"/>
      <c r="E39" s="98"/>
    </row>
    <row r="40" spans="1:5" ht="13.5" customHeight="1">
      <c r="A40" s="232" t="s">
        <v>56</v>
      </c>
      <c r="B40" s="238" t="s">
        <v>922</v>
      </c>
      <c r="C40" s="233"/>
      <c r="E40" s="98"/>
    </row>
    <row r="41" spans="1:5" ht="13.5" customHeight="1" thickBot="1">
      <c r="A41" s="234" t="s">
        <v>57</v>
      </c>
      <c r="B41" s="287" t="s">
        <v>923</v>
      </c>
      <c r="C41" s="235"/>
      <c r="E41" s="98"/>
    </row>
    <row r="43" spans="1:2" ht="13.5" thickBot="1">
      <c r="A43" s="102" t="s">
        <v>1390</v>
      </c>
      <c r="B43" s="103"/>
    </row>
    <row r="44" spans="1:6" ht="13.5" customHeight="1">
      <c r="A44" s="430" t="s">
        <v>374</v>
      </c>
      <c r="B44" s="431"/>
      <c r="C44" s="431"/>
      <c r="D44" s="431"/>
      <c r="E44" s="431"/>
      <c r="F44" s="432"/>
    </row>
    <row r="45" spans="1:6" ht="29.25" customHeight="1" thickBot="1">
      <c r="A45" s="433" t="s">
        <v>375</v>
      </c>
      <c r="B45" s="434"/>
      <c r="C45" s="434"/>
      <c r="D45" s="434"/>
      <c r="E45" s="434"/>
      <c r="F45" s="435"/>
    </row>
    <row r="46" spans="1:2" ht="12.75">
      <c r="A46" s="103"/>
      <c r="B46" s="103"/>
    </row>
    <row r="47" ht="13.5" thickBot="1">
      <c r="A47" s="45" t="s">
        <v>1392</v>
      </c>
    </row>
    <row r="48" spans="1:6" ht="26.25" thickBot="1">
      <c r="A48" s="46" t="s">
        <v>1393</v>
      </c>
      <c r="B48" s="47" t="s">
        <v>1394</v>
      </c>
      <c r="C48" s="47" t="s">
        <v>376</v>
      </c>
      <c r="D48" s="47" t="s">
        <v>1396</v>
      </c>
      <c r="E48" s="47" t="s">
        <v>1397</v>
      </c>
      <c r="F48" s="48" t="s">
        <v>1398</v>
      </c>
    </row>
    <row r="49" spans="1:6" ht="51" customHeight="1">
      <c r="A49" s="52" t="s">
        <v>925</v>
      </c>
      <c r="B49" s="50" t="s">
        <v>326</v>
      </c>
      <c r="C49" s="220" t="s">
        <v>43</v>
      </c>
      <c r="D49" s="223" t="s">
        <v>573</v>
      </c>
      <c r="E49" s="221"/>
      <c r="F49" s="214"/>
    </row>
    <row r="50" spans="1:6" ht="25.5">
      <c r="A50" s="100" t="s">
        <v>453</v>
      </c>
      <c r="B50" s="51" t="s">
        <v>370</v>
      </c>
      <c r="C50" s="220" t="s">
        <v>43</v>
      </c>
      <c r="D50" s="7" t="s">
        <v>454</v>
      </c>
      <c r="E50" s="215"/>
      <c r="F50" s="217"/>
    </row>
    <row r="51" spans="1:6" ht="51">
      <c r="A51" s="100" t="s">
        <v>1039</v>
      </c>
      <c r="B51" s="51" t="s">
        <v>326</v>
      </c>
      <c r="C51" s="220" t="s">
        <v>43</v>
      </c>
      <c r="D51" s="7">
        <v>2000</v>
      </c>
      <c r="E51" s="215"/>
      <c r="F51" s="217" t="s">
        <v>455</v>
      </c>
    </row>
    <row r="52" spans="1:6" ht="38.25">
      <c r="A52" s="100" t="s">
        <v>456</v>
      </c>
      <c r="B52" s="51" t="s">
        <v>326</v>
      </c>
      <c r="C52" s="17" t="s">
        <v>43</v>
      </c>
      <c r="D52" s="7" t="s">
        <v>573</v>
      </c>
      <c r="E52" s="215"/>
      <c r="F52" s="217" t="s">
        <v>1155</v>
      </c>
    </row>
    <row r="53" spans="1:6" ht="38.25">
      <c r="A53" s="100" t="s">
        <v>1156</v>
      </c>
      <c r="B53" s="51" t="s">
        <v>326</v>
      </c>
      <c r="C53" s="17" t="s">
        <v>43</v>
      </c>
      <c r="D53" s="7">
        <v>1980</v>
      </c>
      <c r="E53" s="215"/>
      <c r="F53" s="217" t="s">
        <v>1157</v>
      </c>
    </row>
    <row r="54" spans="1:6" ht="38.25">
      <c r="A54" s="100" t="s">
        <v>1158</v>
      </c>
      <c r="B54" s="51" t="s">
        <v>326</v>
      </c>
      <c r="C54" s="17" t="s">
        <v>43</v>
      </c>
      <c r="D54" s="7">
        <v>2005</v>
      </c>
      <c r="E54" s="215"/>
      <c r="F54" s="217" t="s">
        <v>1159</v>
      </c>
    </row>
    <row r="55" spans="1:6" ht="13.5" thickBot="1">
      <c r="A55" s="101"/>
      <c r="B55" s="53"/>
      <c r="C55" s="219"/>
      <c r="D55" s="20"/>
      <c r="E55" s="216"/>
      <c r="F55" s="218"/>
    </row>
  </sheetData>
  <mergeCells count="8">
    <mergeCell ref="A4:F4"/>
    <mergeCell ref="A5:F5"/>
    <mergeCell ref="A44:F44"/>
    <mergeCell ref="A45:F45"/>
    <mergeCell ref="A11:A14"/>
    <mergeCell ref="A15:A18"/>
    <mergeCell ref="A19:A22"/>
    <mergeCell ref="A23:A26"/>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7"/>
  <dimension ref="A1:F57"/>
  <sheetViews>
    <sheetView workbookViewId="0" topLeftCell="A1">
      <selection activeCell="A54" sqref="A54:A58"/>
    </sheetView>
  </sheetViews>
  <sheetFormatPr defaultColWidth="9.140625" defaultRowHeight="12.75"/>
  <cols>
    <col min="1" max="1" width="66.00390625" style="1" customWidth="1"/>
    <col min="2" max="6" width="13.00390625" style="1" customWidth="1"/>
    <col min="7" max="16384" width="9.140625" style="1" customWidth="1"/>
  </cols>
  <sheetData>
    <row r="1" ht="12.75">
      <c r="A1" s="45" t="str">
        <f>General!C11</f>
        <v>United Kingdom</v>
      </c>
    </row>
    <row r="2" ht="12.75">
      <c r="A2" s="45" t="s">
        <v>377</v>
      </c>
    </row>
    <row r="3" ht="13.5" thickBot="1"/>
    <row r="4" spans="1:5" ht="12.75">
      <c r="A4" s="441" t="s">
        <v>174</v>
      </c>
      <c r="B4" s="455"/>
      <c r="C4" s="455"/>
      <c r="D4" s="455"/>
      <c r="E4" s="456"/>
    </row>
    <row r="5" spans="1:5" ht="13.5" thickBot="1">
      <c r="A5" s="442" t="s">
        <v>494</v>
      </c>
      <c r="B5" s="458"/>
      <c r="C5" s="458"/>
      <c r="D5" s="458"/>
      <c r="E5" s="459"/>
    </row>
    <row r="7" ht="13.5" thickBot="1">
      <c r="A7" s="45" t="s">
        <v>378</v>
      </c>
    </row>
    <row r="8" spans="1:5" ht="13.5" customHeight="1">
      <c r="A8" s="418" t="s">
        <v>379</v>
      </c>
      <c r="B8" s="445" t="s">
        <v>988</v>
      </c>
      <c r="C8" s="445"/>
      <c r="D8" s="445"/>
      <c r="E8" s="446"/>
    </row>
    <row r="9" spans="1:5" ht="13.5" thickBot="1">
      <c r="A9" s="419"/>
      <c r="B9" s="65">
        <v>1990</v>
      </c>
      <c r="C9" s="65">
        <v>2000</v>
      </c>
      <c r="D9" s="65">
        <v>2005</v>
      </c>
      <c r="E9" s="66">
        <v>2010</v>
      </c>
    </row>
    <row r="10" spans="1:5" ht="13.5" customHeight="1">
      <c r="A10" s="59" t="s">
        <v>1403</v>
      </c>
      <c r="B10" s="67"/>
      <c r="C10" s="67"/>
      <c r="D10" s="67"/>
      <c r="E10" s="68"/>
    </row>
    <row r="11" spans="1:5" ht="13.5" customHeight="1">
      <c r="A11" s="60" t="s">
        <v>90</v>
      </c>
      <c r="B11" s="69"/>
      <c r="C11" s="69"/>
      <c r="D11" s="69"/>
      <c r="E11" s="70"/>
    </row>
    <row r="12" spans="1:5" ht="13.5" customHeight="1">
      <c r="A12" s="60" t="s">
        <v>91</v>
      </c>
      <c r="B12" s="69"/>
      <c r="C12" s="69"/>
      <c r="D12" s="69"/>
      <c r="E12" s="70"/>
    </row>
    <row r="13" spans="1:5" ht="13.5" customHeight="1">
      <c r="A13" s="60" t="s">
        <v>92</v>
      </c>
      <c r="B13" s="69"/>
      <c r="C13" s="69"/>
      <c r="D13" s="69"/>
      <c r="E13" s="70"/>
    </row>
    <row r="14" spans="1:5" ht="13.5" customHeight="1">
      <c r="A14" s="60" t="s">
        <v>333</v>
      </c>
      <c r="B14" s="69"/>
      <c r="C14" s="69"/>
      <c r="D14" s="69"/>
      <c r="E14" s="70"/>
    </row>
    <row r="15" spans="1:5" ht="13.5" customHeight="1">
      <c r="A15" s="60" t="s">
        <v>334</v>
      </c>
      <c r="B15" s="69"/>
      <c r="C15" s="69"/>
      <c r="D15" s="69"/>
      <c r="E15" s="70"/>
    </row>
    <row r="16" spans="1:5" ht="13.5" customHeight="1">
      <c r="A16" s="60" t="s">
        <v>335</v>
      </c>
      <c r="B16" s="69"/>
      <c r="C16" s="69"/>
      <c r="D16" s="69"/>
      <c r="E16" s="70"/>
    </row>
    <row r="17" spans="1:5" ht="13.5" customHeight="1">
      <c r="A17" s="60" t="s">
        <v>336</v>
      </c>
      <c r="B17" s="69"/>
      <c r="C17" s="69"/>
      <c r="D17" s="69"/>
      <c r="E17" s="70"/>
    </row>
    <row r="18" spans="1:5" ht="13.5" customHeight="1">
      <c r="A18" s="60" t="s">
        <v>95</v>
      </c>
      <c r="B18" s="69"/>
      <c r="C18" s="69"/>
      <c r="D18" s="69"/>
      <c r="E18" s="70"/>
    </row>
    <row r="19" spans="1:5" ht="13.5" customHeight="1">
      <c r="A19" s="344" t="s">
        <v>339</v>
      </c>
      <c r="B19" s="69"/>
      <c r="C19" s="69"/>
      <c r="D19" s="69"/>
      <c r="E19" s="70"/>
    </row>
    <row r="20" spans="1:5" ht="13.5" customHeight="1">
      <c r="A20" s="60" t="s">
        <v>340</v>
      </c>
      <c r="B20" s="69"/>
      <c r="C20" s="69"/>
      <c r="D20" s="69"/>
      <c r="E20" s="70"/>
    </row>
    <row r="21" spans="1:5" ht="13.5" customHeight="1">
      <c r="A21" s="60" t="s">
        <v>341</v>
      </c>
      <c r="B21" s="69"/>
      <c r="C21" s="69"/>
      <c r="D21" s="69"/>
      <c r="E21" s="70"/>
    </row>
    <row r="22" spans="1:5" ht="13.5" customHeight="1">
      <c r="A22" s="60" t="s">
        <v>342</v>
      </c>
      <c r="B22" s="69"/>
      <c r="C22" s="69"/>
      <c r="D22" s="69"/>
      <c r="E22" s="70"/>
    </row>
    <row r="23" spans="1:5" ht="13.5" customHeight="1">
      <c r="A23" s="60" t="s">
        <v>343</v>
      </c>
      <c r="B23" s="69"/>
      <c r="C23" s="69"/>
      <c r="D23" s="69"/>
      <c r="E23" s="70"/>
    </row>
    <row r="24" spans="1:5" ht="13.5" customHeight="1">
      <c r="A24" s="60" t="s">
        <v>344</v>
      </c>
      <c r="B24" s="71"/>
      <c r="C24" s="71"/>
      <c r="D24" s="71"/>
      <c r="E24" s="72"/>
    </row>
    <row r="25" spans="1:5" ht="13.5" customHeight="1" thickBot="1">
      <c r="A25" s="61" t="s">
        <v>345</v>
      </c>
      <c r="B25" s="79"/>
      <c r="C25" s="79"/>
      <c r="D25" s="79"/>
      <c r="E25" s="80"/>
    </row>
    <row r="27" ht="13.5" thickBot="1">
      <c r="A27" s="45" t="s">
        <v>1384</v>
      </c>
    </row>
    <row r="28" spans="1:3" ht="64.5" thickBot="1">
      <c r="A28" s="46" t="s">
        <v>40</v>
      </c>
      <c r="B28" s="47" t="s">
        <v>1385</v>
      </c>
      <c r="C28" s="48" t="s">
        <v>349</v>
      </c>
    </row>
    <row r="29" spans="1:3" ht="13.5" customHeight="1">
      <c r="A29" s="81" t="s">
        <v>1403</v>
      </c>
      <c r="B29" s="220"/>
      <c r="C29" s="212"/>
    </row>
    <row r="30" spans="1:3" ht="13.5" customHeight="1">
      <c r="A30" s="82" t="s">
        <v>90</v>
      </c>
      <c r="B30" s="220"/>
      <c r="C30" s="212"/>
    </row>
    <row r="31" spans="1:3" ht="13.5" customHeight="1">
      <c r="A31" s="82" t="s">
        <v>91</v>
      </c>
      <c r="B31" s="220"/>
      <c r="C31" s="212"/>
    </row>
    <row r="32" spans="1:3" ht="13.5" customHeight="1">
      <c r="A32" s="82" t="s">
        <v>92</v>
      </c>
      <c r="B32" s="220"/>
      <c r="C32" s="212"/>
    </row>
    <row r="33" spans="1:3" ht="13.5" customHeight="1">
      <c r="A33" s="82" t="s">
        <v>333</v>
      </c>
      <c r="B33" s="220"/>
      <c r="C33" s="212"/>
    </row>
    <row r="34" spans="1:3" ht="13.5" customHeight="1">
      <c r="A34" s="82" t="s">
        <v>334</v>
      </c>
      <c r="B34" s="220"/>
      <c r="C34" s="212"/>
    </row>
    <row r="35" spans="1:3" ht="13.5" customHeight="1">
      <c r="A35" s="82" t="s">
        <v>335</v>
      </c>
      <c r="B35" s="220"/>
      <c r="C35" s="212"/>
    </row>
    <row r="36" spans="1:3" ht="13.5" customHeight="1">
      <c r="A36" s="82" t="s">
        <v>336</v>
      </c>
      <c r="B36" s="220"/>
      <c r="C36" s="212"/>
    </row>
    <row r="37" spans="1:3" ht="13.5" customHeight="1">
      <c r="A37" s="82" t="s">
        <v>95</v>
      </c>
      <c r="B37" s="220"/>
      <c r="C37" s="212"/>
    </row>
    <row r="38" spans="1:3" ht="13.5" customHeight="1">
      <c r="A38" s="343" t="s">
        <v>339</v>
      </c>
      <c r="B38" s="220"/>
      <c r="C38" s="212"/>
    </row>
    <row r="39" spans="1:3" ht="13.5" customHeight="1">
      <c r="A39" s="82" t="s">
        <v>340</v>
      </c>
      <c r="B39" s="220"/>
      <c r="C39" s="212"/>
    </row>
    <row r="40" spans="1:3" ht="13.5" customHeight="1">
      <c r="A40" s="82" t="s">
        <v>341</v>
      </c>
      <c r="B40" s="220"/>
      <c r="C40" s="212"/>
    </row>
    <row r="41" spans="1:3" ht="13.5" customHeight="1">
      <c r="A41" s="82" t="s">
        <v>342</v>
      </c>
      <c r="B41" s="220"/>
      <c r="C41" s="212"/>
    </row>
    <row r="42" spans="1:3" ht="13.5" customHeight="1">
      <c r="A42" s="82" t="s">
        <v>343</v>
      </c>
      <c r="B42" s="17"/>
      <c r="C42" s="213"/>
    </row>
    <row r="43" spans="1:3" ht="13.5" customHeight="1" thickBot="1">
      <c r="A43" s="83" t="s">
        <v>344</v>
      </c>
      <c r="B43" s="219"/>
      <c r="C43" s="211"/>
    </row>
    <row r="45" ht="13.5" thickBot="1">
      <c r="A45" s="45" t="s">
        <v>380</v>
      </c>
    </row>
    <row r="46" spans="1:6" ht="27" customHeight="1">
      <c r="A46" s="454" t="s">
        <v>1213</v>
      </c>
      <c r="B46" s="455"/>
      <c r="C46" s="455"/>
      <c r="D46" s="455"/>
      <c r="E46" s="455"/>
      <c r="F46" s="456"/>
    </row>
    <row r="47" spans="1:6" ht="13.5" customHeight="1">
      <c r="A47" s="477" t="s">
        <v>1136</v>
      </c>
      <c r="B47" s="478"/>
      <c r="C47" s="478"/>
      <c r="D47" s="478"/>
      <c r="E47" s="478"/>
      <c r="F47" s="479"/>
    </row>
    <row r="48" spans="1:6" ht="13.5" customHeight="1">
      <c r="A48" s="477" t="s">
        <v>381</v>
      </c>
      <c r="B48" s="478"/>
      <c r="C48" s="478"/>
      <c r="D48" s="478"/>
      <c r="E48" s="478"/>
      <c r="F48" s="479"/>
    </row>
    <row r="49" spans="1:6" ht="27" customHeight="1" thickBot="1">
      <c r="A49" s="457" t="s">
        <v>382</v>
      </c>
      <c r="B49" s="458"/>
      <c r="C49" s="458"/>
      <c r="D49" s="458"/>
      <c r="E49" s="458"/>
      <c r="F49" s="459"/>
    </row>
    <row r="51" ht="13.5" thickBot="1">
      <c r="A51" s="45" t="s">
        <v>282</v>
      </c>
    </row>
    <row r="52" spans="1:6" ht="26.25" thickBot="1">
      <c r="A52" s="46" t="s">
        <v>1393</v>
      </c>
      <c r="B52" s="47" t="s">
        <v>1394</v>
      </c>
      <c r="C52" s="47" t="s">
        <v>383</v>
      </c>
      <c r="D52" s="47" t="s">
        <v>1396</v>
      </c>
      <c r="E52" s="47" t="s">
        <v>1397</v>
      </c>
      <c r="F52" s="48" t="s">
        <v>1398</v>
      </c>
    </row>
    <row r="53" spans="1:6" ht="12.75">
      <c r="A53" s="52"/>
      <c r="B53" s="50"/>
      <c r="C53" s="220"/>
      <c r="D53" s="223"/>
      <c r="E53" s="221"/>
      <c r="F53" s="214"/>
    </row>
    <row r="54" spans="1:6" ht="12.75">
      <c r="A54" s="100"/>
      <c r="B54" s="51"/>
      <c r="C54" s="17"/>
      <c r="D54" s="7"/>
      <c r="E54" s="215"/>
      <c r="F54" s="217"/>
    </row>
    <row r="55" spans="1:6" ht="12.75">
      <c r="A55" s="100"/>
      <c r="B55" s="51"/>
      <c r="C55" s="17"/>
      <c r="D55" s="7"/>
      <c r="E55" s="215"/>
      <c r="F55" s="217"/>
    </row>
    <row r="56" spans="1:6" ht="12.75">
      <c r="A56" s="100"/>
      <c r="B56" s="51"/>
      <c r="C56" s="17"/>
      <c r="D56" s="7"/>
      <c r="E56" s="215"/>
      <c r="F56" s="217"/>
    </row>
    <row r="57" spans="1:6" ht="13.5" thickBot="1">
      <c r="A57" s="101"/>
      <c r="B57" s="53"/>
      <c r="C57" s="219"/>
      <c r="D57" s="20"/>
      <c r="E57" s="216"/>
      <c r="F57" s="218"/>
    </row>
  </sheetData>
  <mergeCells count="8">
    <mergeCell ref="A48:F48"/>
    <mergeCell ref="A49:F49"/>
    <mergeCell ref="A4:E4"/>
    <mergeCell ref="A5:E5"/>
    <mergeCell ref="A8:A9"/>
    <mergeCell ref="B8:E8"/>
    <mergeCell ref="A46:F46"/>
    <mergeCell ref="A47:F4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8"/>
  <dimension ref="A1:M41"/>
  <sheetViews>
    <sheetView workbookViewId="0" topLeftCell="A1">
      <selection activeCell="A40" sqref="A40"/>
    </sheetView>
  </sheetViews>
  <sheetFormatPr defaultColWidth="9.140625" defaultRowHeight="12.75"/>
  <cols>
    <col min="1" max="1" width="32.28125" style="1" customWidth="1"/>
    <col min="2" max="13" width="7.00390625" style="1" customWidth="1"/>
    <col min="14" max="16384" width="9.140625" style="1" customWidth="1"/>
  </cols>
  <sheetData>
    <row r="1" ht="12.75">
      <c r="A1" s="45" t="str">
        <f>General!C11</f>
        <v>United Kingdom</v>
      </c>
    </row>
    <row r="2" ht="12.75">
      <c r="A2" s="45" t="s">
        <v>384</v>
      </c>
    </row>
    <row r="3" ht="13.5" thickBot="1"/>
    <row r="4" spans="1:13" ht="25.5" customHeight="1">
      <c r="A4" s="441" t="s">
        <v>63</v>
      </c>
      <c r="B4" s="455"/>
      <c r="C4" s="455"/>
      <c r="D4" s="455"/>
      <c r="E4" s="455"/>
      <c r="F4" s="455"/>
      <c r="G4" s="455"/>
      <c r="H4" s="455"/>
      <c r="I4" s="455"/>
      <c r="J4" s="455"/>
      <c r="K4" s="455"/>
      <c r="L4" s="455"/>
      <c r="M4" s="456"/>
    </row>
    <row r="5" spans="1:13" ht="15.75" customHeight="1" thickBot="1">
      <c r="A5" s="442" t="s">
        <v>1214</v>
      </c>
      <c r="B5" s="458"/>
      <c r="C5" s="458"/>
      <c r="D5" s="458"/>
      <c r="E5" s="458"/>
      <c r="F5" s="458"/>
      <c r="G5" s="458"/>
      <c r="H5" s="458"/>
      <c r="I5" s="458"/>
      <c r="J5" s="458"/>
      <c r="K5" s="458"/>
      <c r="L5" s="458"/>
      <c r="M5" s="459"/>
    </row>
    <row r="7" ht="13.5" thickBot="1">
      <c r="A7" s="45" t="s">
        <v>385</v>
      </c>
    </row>
    <row r="8" spans="1:13" ht="14.25" customHeight="1">
      <c r="A8" s="418" t="s">
        <v>40</v>
      </c>
      <c r="B8" s="427" t="s">
        <v>41</v>
      </c>
      <c r="C8" s="427" t="s">
        <v>386</v>
      </c>
      <c r="D8" s="445" t="s">
        <v>387</v>
      </c>
      <c r="E8" s="445"/>
      <c r="F8" s="445"/>
      <c r="G8" s="445"/>
      <c r="H8" s="445"/>
      <c r="I8" s="445"/>
      <c r="J8" s="445"/>
      <c r="K8" s="445"/>
      <c r="L8" s="445"/>
      <c r="M8" s="446"/>
    </row>
    <row r="9" spans="1:13" ht="60" customHeight="1" thickBot="1">
      <c r="A9" s="419"/>
      <c r="B9" s="428"/>
      <c r="C9" s="428"/>
      <c r="D9" s="107" t="s">
        <v>388</v>
      </c>
      <c r="E9" s="108" t="s">
        <v>389</v>
      </c>
      <c r="F9" s="107" t="s">
        <v>390</v>
      </c>
      <c r="G9" s="107" t="s">
        <v>391</v>
      </c>
      <c r="H9" s="107" t="s">
        <v>392</v>
      </c>
      <c r="I9" s="107" t="s">
        <v>393</v>
      </c>
      <c r="J9" s="107" t="s">
        <v>394</v>
      </c>
      <c r="K9" s="107" t="s">
        <v>395</v>
      </c>
      <c r="L9" s="107" t="s">
        <v>396</v>
      </c>
      <c r="M9" s="109" t="s">
        <v>809</v>
      </c>
    </row>
    <row r="10" spans="1:13" ht="12.75">
      <c r="A10" s="429" t="s">
        <v>810</v>
      </c>
      <c r="B10" s="50">
        <v>2010</v>
      </c>
      <c r="C10" s="110">
        <v>2881</v>
      </c>
      <c r="D10" s="110">
        <v>251</v>
      </c>
      <c r="E10" s="110">
        <v>282</v>
      </c>
      <c r="F10" s="110">
        <v>733</v>
      </c>
      <c r="G10" s="110">
        <v>546</v>
      </c>
      <c r="H10" s="110">
        <v>331</v>
      </c>
      <c r="I10" s="110">
        <v>170</v>
      </c>
      <c r="J10" s="110">
        <v>102</v>
      </c>
      <c r="K10" s="110">
        <v>82</v>
      </c>
      <c r="L10" s="110">
        <v>91</v>
      </c>
      <c r="M10" s="111">
        <v>293</v>
      </c>
    </row>
    <row r="11" spans="1:13" ht="12.75">
      <c r="A11" s="404"/>
      <c r="B11" s="51">
        <v>2005</v>
      </c>
      <c r="C11" s="112">
        <v>2845</v>
      </c>
      <c r="D11" s="112">
        <v>266</v>
      </c>
      <c r="E11" s="112">
        <v>299</v>
      </c>
      <c r="F11" s="112">
        <v>778</v>
      </c>
      <c r="G11" s="112">
        <v>542</v>
      </c>
      <c r="H11" s="112">
        <v>287</v>
      </c>
      <c r="I11" s="112">
        <v>140</v>
      </c>
      <c r="J11" s="112">
        <v>89</v>
      </c>
      <c r="K11" s="112">
        <v>79</v>
      </c>
      <c r="L11" s="112">
        <v>71</v>
      </c>
      <c r="M11" s="113">
        <v>293</v>
      </c>
    </row>
    <row r="12" spans="1:13" ht="12.75">
      <c r="A12" s="404"/>
      <c r="B12" s="51">
        <v>2000</v>
      </c>
      <c r="C12" s="112">
        <v>2793</v>
      </c>
      <c r="D12" s="112">
        <v>264</v>
      </c>
      <c r="E12" s="112">
        <v>334</v>
      </c>
      <c r="F12" s="112">
        <v>815</v>
      </c>
      <c r="G12" s="112">
        <v>524</v>
      </c>
      <c r="H12" s="112">
        <v>235</v>
      </c>
      <c r="I12" s="112">
        <v>117</v>
      </c>
      <c r="J12" s="112">
        <v>80</v>
      </c>
      <c r="K12" s="112">
        <v>79</v>
      </c>
      <c r="L12" s="112">
        <v>52</v>
      </c>
      <c r="M12" s="113">
        <v>293</v>
      </c>
    </row>
    <row r="13" spans="1:13" ht="12.75">
      <c r="A13" s="404"/>
      <c r="B13" s="51">
        <v>1990</v>
      </c>
      <c r="C13" s="112">
        <v>2611</v>
      </c>
      <c r="D13" s="112">
        <v>333</v>
      </c>
      <c r="E13" s="112">
        <v>403</v>
      </c>
      <c r="F13" s="112">
        <v>735</v>
      </c>
      <c r="G13" s="112">
        <v>414</v>
      </c>
      <c r="H13" s="112">
        <v>191</v>
      </c>
      <c r="I13" s="112">
        <v>93</v>
      </c>
      <c r="J13" s="112">
        <v>79</v>
      </c>
      <c r="K13" s="112">
        <v>47</v>
      </c>
      <c r="L13" s="112">
        <v>44</v>
      </c>
      <c r="M13" s="113">
        <v>272</v>
      </c>
    </row>
    <row r="14" spans="1:13" ht="12.75">
      <c r="A14" s="425" t="s">
        <v>64</v>
      </c>
      <c r="B14" s="51">
        <v>2010</v>
      </c>
      <c r="C14" s="112">
        <v>2411</v>
      </c>
      <c r="D14" s="112">
        <v>244</v>
      </c>
      <c r="E14" s="112">
        <v>261</v>
      </c>
      <c r="F14" s="112">
        <v>645</v>
      </c>
      <c r="G14" s="112">
        <v>433</v>
      </c>
      <c r="H14" s="112">
        <v>240</v>
      </c>
      <c r="I14" s="112">
        <v>117</v>
      </c>
      <c r="J14" s="112">
        <v>67</v>
      </c>
      <c r="K14" s="112">
        <v>52</v>
      </c>
      <c r="L14" s="112">
        <v>59</v>
      </c>
      <c r="M14" s="113">
        <v>293</v>
      </c>
    </row>
    <row r="15" spans="1:13" ht="12.75">
      <c r="A15" s="425"/>
      <c r="B15" s="51">
        <v>2005</v>
      </c>
      <c r="C15" s="112">
        <v>2375</v>
      </c>
      <c r="D15" s="112">
        <v>253</v>
      </c>
      <c r="E15" s="112">
        <v>270</v>
      </c>
      <c r="F15" s="112">
        <v>680</v>
      </c>
      <c r="G15" s="112">
        <v>424</v>
      </c>
      <c r="H15" s="112">
        <v>206</v>
      </c>
      <c r="I15" s="112">
        <v>96</v>
      </c>
      <c r="J15" s="112">
        <v>58</v>
      </c>
      <c r="K15" s="112">
        <v>49</v>
      </c>
      <c r="L15" s="112">
        <v>46</v>
      </c>
      <c r="M15" s="113">
        <v>293</v>
      </c>
    </row>
    <row r="16" spans="1:13" ht="12.75">
      <c r="A16" s="425"/>
      <c r="B16" s="51">
        <v>2000</v>
      </c>
      <c r="C16" s="112">
        <v>2323</v>
      </c>
      <c r="D16" s="112">
        <v>238</v>
      </c>
      <c r="E16" s="112">
        <v>301</v>
      </c>
      <c r="F16" s="112">
        <v>706</v>
      </c>
      <c r="G16" s="112">
        <v>403</v>
      </c>
      <c r="H16" s="112">
        <v>167</v>
      </c>
      <c r="I16" s="112">
        <v>82</v>
      </c>
      <c r="J16" s="112">
        <v>50</v>
      </c>
      <c r="K16" s="112">
        <v>49</v>
      </c>
      <c r="L16" s="112">
        <v>34</v>
      </c>
      <c r="M16" s="113">
        <v>293</v>
      </c>
    </row>
    <row r="17" spans="1:13" ht="13.5" thickBot="1">
      <c r="A17" s="426"/>
      <c r="B17" s="53">
        <v>1990</v>
      </c>
      <c r="C17" s="127">
        <v>2141</v>
      </c>
      <c r="D17" s="127">
        <v>297</v>
      </c>
      <c r="E17" s="127">
        <v>345</v>
      </c>
      <c r="F17" s="127">
        <v>613</v>
      </c>
      <c r="G17" s="127">
        <v>314</v>
      </c>
      <c r="H17" s="127">
        <v>136</v>
      </c>
      <c r="I17" s="127">
        <v>59</v>
      </c>
      <c r="J17" s="127">
        <v>48</v>
      </c>
      <c r="K17" s="127">
        <v>29</v>
      </c>
      <c r="L17" s="127">
        <v>28</v>
      </c>
      <c r="M17" s="128">
        <v>272</v>
      </c>
    </row>
    <row r="18" spans="1:13" ht="12.75">
      <c r="A18" s="114"/>
      <c r="B18" s="55"/>
      <c r="C18" s="55"/>
      <c r="D18" s="62"/>
      <c r="E18" s="62"/>
      <c r="F18" s="62"/>
      <c r="G18" s="62"/>
      <c r="H18" s="62"/>
      <c r="I18" s="62"/>
      <c r="J18" s="62"/>
      <c r="K18" s="62"/>
      <c r="L18" s="62"/>
      <c r="M18" s="62"/>
    </row>
    <row r="19" ht="13.5" thickBot="1">
      <c r="A19" s="45" t="s">
        <v>1384</v>
      </c>
    </row>
    <row r="20" spans="1:9" ht="28.5" customHeight="1" thickBot="1">
      <c r="A20" s="46" t="s">
        <v>40</v>
      </c>
      <c r="B20" s="423" t="s">
        <v>1385</v>
      </c>
      <c r="C20" s="423"/>
      <c r="D20" s="423"/>
      <c r="E20" s="423"/>
      <c r="F20" s="423" t="s">
        <v>1386</v>
      </c>
      <c r="G20" s="423"/>
      <c r="H20" s="423"/>
      <c r="I20" s="424"/>
    </row>
    <row r="21" spans="1:9" ht="169.5" customHeight="1">
      <c r="A21" s="59" t="s">
        <v>813</v>
      </c>
      <c r="B21" s="402" t="s">
        <v>1312</v>
      </c>
      <c r="C21" s="402"/>
      <c r="D21" s="402"/>
      <c r="E21" s="402"/>
      <c r="F21" s="402" t="s">
        <v>1311</v>
      </c>
      <c r="G21" s="402"/>
      <c r="H21" s="402"/>
      <c r="I21" s="403"/>
    </row>
    <row r="22" spans="1:9" ht="144.75" customHeight="1">
      <c r="A22" s="60" t="s">
        <v>814</v>
      </c>
      <c r="B22" s="415" t="s">
        <v>1161</v>
      </c>
      <c r="C22" s="415"/>
      <c r="D22" s="415"/>
      <c r="E22" s="415"/>
      <c r="F22" s="415" t="s">
        <v>1300</v>
      </c>
      <c r="G22" s="415"/>
      <c r="H22" s="415"/>
      <c r="I22" s="393"/>
    </row>
    <row r="23" spans="1:9" ht="53.25" customHeight="1" thickBot="1">
      <c r="A23" s="61" t="s">
        <v>683</v>
      </c>
      <c r="B23" s="401" t="s">
        <v>1160</v>
      </c>
      <c r="C23" s="401"/>
      <c r="D23" s="401"/>
      <c r="E23" s="401"/>
      <c r="F23" s="401"/>
      <c r="G23" s="401"/>
      <c r="H23" s="401"/>
      <c r="I23" s="394"/>
    </row>
    <row r="24" spans="1:9" ht="13.5" customHeight="1">
      <c r="A24" s="62"/>
      <c r="B24" s="62"/>
      <c r="C24" s="62"/>
      <c r="D24" s="62"/>
      <c r="E24" s="62"/>
      <c r="F24" s="62"/>
      <c r="G24" s="62"/>
      <c r="H24" s="62"/>
      <c r="I24" s="62"/>
    </row>
    <row r="25" spans="1:13" ht="13.5" thickBot="1">
      <c r="A25" s="45" t="s">
        <v>811</v>
      </c>
      <c r="B25" s="115"/>
      <c r="C25" s="115"/>
      <c r="D25" s="115"/>
      <c r="E25" s="115"/>
      <c r="F25" s="62"/>
      <c r="G25" s="62"/>
      <c r="H25" s="62"/>
      <c r="I25" s="62"/>
      <c r="J25" s="62"/>
      <c r="K25" s="62"/>
      <c r="L25" s="62"/>
      <c r="M25" s="62"/>
    </row>
    <row r="26" spans="1:13" ht="13.5" thickBot="1">
      <c r="A26" s="46" t="s">
        <v>47</v>
      </c>
      <c r="B26" s="423" t="s">
        <v>48</v>
      </c>
      <c r="C26" s="423"/>
      <c r="D26" s="423"/>
      <c r="E26" s="424"/>
      <c r="F26" s="62"/>
      <c r="G26" s="62"/>
      <c r="H26" s="62"/>
      <c r="I26" s="62"/>
      <c r="J26" s="62"/>
      <c r="K26" s="62"/>
      <c r="L26" s="62"/>
      <c r="M26" s="62"/>
    </row>
    <row r="27" spans="1:13" ht="13.5" thickBot="1">
      <c r="A27" s="281" t="s">
        <v>812</v>
      </c>
      <c r="B27" s="420"/>
      <c r="C27" s="421"/>
      <c r="D27" s="421"/>
      <c r="E27" s="422"/>
      <c r="F27" s="62"/>
      <c r="G27" s="62"/>
      <c r="H27" s="62"/>
      <c r="I27" s="62"/>
      <c r="J27" s="62"/>
      <c r="K27" s="62"/>
      <c r="L27" s="62"/>
      <c r="M27" s="62"/>
    </row>
    <row r="30" ht="13.5" thickBot="1">
      <c r="A30" s="45" t="s">
        <v>1390</v>
      </c>
    </row>
    <row r="31" spans="1:13" ht="29.25" customHeight="1">
      <c r="A31" s="454" t="s">
        <v>684</v>
      </c>
      <c r="B31" s="455"/>
      <c r="C31" s="455"/>
      <c r="D31" s="455"/>
      <c r="E31" s="455"/>
      <c r="F31" s="455"/>
      <c r="G31" s="455"/>
      <c r="H31" s="455"/>
      <c r="I31" s="455"/>
      <c r="J31" s="455"/>
      <c r="K31" s="455"/>
      <c r="L31" s="455"/>
      <c r="M31" s="456"/>
    </row>
    <row r="32" spans="1:13" ht="29.25" customHeight="1">
      <c r="A32" s="477" t="s">
        <v>685</v>
      </c>
      <c r="B32" s="478"/>
      <c r="C32" s="478"/>
      <c r="D32" s="478"/>
      <c r="E32" s="478"/>
      <c r="F32" s="478"/>
      <c r="G32" s="478"/>
      <c r="H32" s="478"/>
      <c r="I32" s="478"/>
      <c r="J32" s="478"/>
      <c r="K32" s="478"/>
      <c r="L32" s="478"/>
      <c r="M32" s="479"/>
    </row>
    <row r="33" spans="1:13" ht="25.5" customHeight="1">
      <c r="A33" s="477" t="s">
        <v>686</v>
      </c>
      <c r="B33" s="478"/>
      <c r="C33" s="478"/>
      <c r="D33" s="478"/>
      <c r="E33" s="478"/>
      <c r="F33" s="478"/>
      <c r="G33" s="478"/>
      <c r="H33" s="478"/>
      <c r="I33" s="478"/>
      <c r="J33" s="478"/>
      <c r="K33" s="478"/>
      <c r="L33" s="478"/>
      <c r="M33" s="479"/>
    </row>
    <row r="34" spans="1:13" ht="24.75" customHeight="1">
      <c r="A34" s="477" t="s">
        <v>493</v>
      </c>
      <c r="B34" s="478"/>
      <c r="C34" s="478"/>
      <c r="D34" s="478"/>
      <c r="E34" s="478"/>
      <c r="F34" s="478"/>
      <c r="G34" s="478"/>
      <c r="H34" s="478"/>
      <c r="I34" s="478"/>
      <c r="J34" s="478"/>
      <c r="K34" s="478"/>
      <c r="L34" s="478"/>
      <c r="M34" s="479"/>
    </row>
    <row r="35" spans="1:13" ht="25.5" customHeight="1" thickBot="1">
      <c r="A35" s="457" t="s">
        <v>96</v>
      </c>
      <c r="B35" s="458"/>
      <c r="C35" s="458"/>
      <c r="D35" s="458"/>
      <c r="E35" s="458"/>
      <c r="F35" s="458"/>
      <c r="G35" s="458"/>
      <c r="H35" s="458"/>
      <c r="I35" s="458"/>
      <c r="J35" s="458"/>
      <c r="K35" s="458"/>
      <c r="L35" s="458"/>
      <c r="M35" s="459"/>
    </row>
    <row r="37" ht="13.5" thickBot="1">
      <c r="A37" s="45" t="s">
        <v>1392</v>
      </c>
    </row>
    <row r="38" spans="1:11" ht="26.25" thickBot="1">
      <c r="A38" s="46" t="s">
        <v>1393</v>
      </c>
      <c r="B38" s="423" t="s">
        <v>1394</v>
      </c>
      <c r="C38" s="423"/>
      <c r="D38" s="423" t="s">
        <v>97</v>
      </c>
      <c r="E38" s="423"/>
      <c r="F38" s="423" t="s">
        <v>1396</v>
      </c>
      <c r="G38" s="423"/>
      <c r="H38" s="423" t="s">
        <v>1397</v>
      </c>
      <c r="I38" s="423"/>
      <c r="J38" s="423" t="s">
        <v>1398</v>
      </c>
      <c r="K38" s="424"/>
    </row>
    <row r="39" spans="1:11" ht="52.5" customHeight="1">
      <c r="A39" s="52" t="s">
        <v>1036</v>
      </c>
      <c r="B39" s="396" t="s">
        <v>130</v>
      </c>
      <c r="C39" s="397"/>
      <c r="D39" s="399" t="s">
        <v>43</v>
      </c>
      <c r="E39" s="400"/>
      <c r="F39" s="408" t="s">
        <v>669</v>
      </c>
      <c r="G39" s="408"/>
      <c r="H39" s="409" t="s">
        <v>918</v>
      </c>
      <c r="I39" s="409"/>
      <c r="J39" s="409"/>
      <c r="K39" s="410"/>
    </row>
    <row r="40" spans="1:11" ht="12.75">
      <c r="A40" s="100"/>
      <c r="B40" s="398"/>
      <c r="C40" s="398"/>
      <c r="D40" s="415"/>
      <c r="E40" s="415"/>
      <c r="F40" s="411"/>
      <c r="G40" s="411"/>
      <c r="H40" s="412"/>
      <c r="I40" s="412"/>
      <c r="J40" s="412"/>
      <c r="K40" s="413"/>
    </row>
    <row r="41" spans="1:11" ht="13.5" thickBot="1">
      <c r="A41" s="101"/>
      <c r="B41" s="414"/>
      <c r="C41" s="414"/>
      <c r="D41" s="401"/>
      <c r="E41" s="401"/>
      <c r="F41" s="407"/>
      <c r="G41" s="407"/>
      <c r="H41" s="405"/>
      <c r="I41" s="405"/>
      <c r="J41" s="405"/>
      <c r="K41" s="406"/>
    </row>
  </sheetData>
  <mergeCells count="43">
    <mergeCell ref="B22:E22"/>
    <mergeCell ref="B23:E23"/>
    <mergeCell ref="F20:I20"/>
    <mergeCell ref="F21:I21"/>
    <mergeCell ref="F22:I22"/>
    <mergeCell ref="F23:I23"/>
    <mergeCell ref="B20:E20"/>
    <mergeCell ref="B21:E21"/>
    <mergeCell ref="H40:I40"/>
    <mergeCell ref="J40:K40"/>
    <mergeCell ref="B41:C41"/>
    <mergeCell ref="D38:E38"/>
    <mergeCell ref="D40:E40"/>
    <mergeCell ref="B38:C38"/>
    <mergeCell ref="B39:C39"/>
    <mergeCell ref="B40:C40"/>
    <mergeCell ref="D39:E39"/>
    <mergeCell ref="D41:E41"/>
    <mergeCell ref="F38:G38"/>
    <mergeCell ref="H38:I38"/>
    <mergeCell ref="J38:K38"/>
    <mergeCell ref="H41:I41"/>
    <mergeCell ref="J41:K41"/>
    <mergeCell ref="F41:G41"/>
    <mergeCell ref="F39:G39"/>
    <mergeCell ref="H39:I39"/>
    <mergeCell ref="J39:K39"/>
    <mergeCell ref="F40:G40"/>
    <mergeCell ref="A4:M4"/>
    <mergeCell ref="A5:M5"/>
    <mergeCell ref="B27:E27"/>
    <mergeCell ref="B26:E26"/>
    <mergeCell ref="A14:A17"/>
    <mergeCell ref="C8:C9"/>
    <mergeCell ref="A8:A9"/>
    <mergeCell ref="B8:B9"/>
    <mergeCell ref="D8:M8"/>
    <mergeCell ref="A10:A13"/>
    <mergeCell ref="A35:M35"/>
    <mergeCell ref="A31:M31"/>
    <mergeCell ref="A32:M32"/>
    <mergeCell ref="A33:M33"/>
    <mergeCell ref="A34:M3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9"/>
  <dimension ref="A1:I43"/>
  <sheetViews>
    <sheetView workbookViewId="0" topLeftCell="A1">
      <selection activeCell="D23" sqref="D23:F23"/>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45" t="str">
        <f>General!C11</f>
        <v>United Kingdom</v>
      </c>
    </row>
    <row r="2" ht="12.75">
      <c r="A2" s="45" t="s">
        <v>98</v>
      </c>
    </row>
    <row r="3" ht="13.5" thickBot="1"/>
    <row r="4" spans="1:9" ht="24.75" customHeight="1">
      <c r="A4" s="441" t="s">
        <v>63</v>
      </c>
      <c r="B4" s="455"/>
      <c r="C4" s="455"/>
      <c r="D4" s="455"/>
      <c r="E4" s="455"/>
      <c r="F4" s="455"/>
      <c r="G4" s="455"/>
      <c r="H4" s="455"/>
      <c r="I4" s="456"/>
    </row>
    <row r="5" spans="1:9" ht="14.25" customHeight="1" thickBot="1">
      <c r="A5" s="442" t="s">
        <v>1215</v>
      </c>
      <c r="B5" s="458"/>
      <c r="C5" s="458"/>
      <c r="D5" s="458"/>
      <c r="E5" s="458"/>
      <c r="F5" s="458"/>
      <c r="G5" s="458"/>
      <c r="H5" s="458"/>
      <c r="I5" s="459"/>
    </row>
    <row r="7" ht="13.5" thickBot="1">
      <c r="A7" s="45" t="s">
        <v>99</v>
      </c>
    </row>
    <row r="8" spans="1:9" ht="14.25" customHeight="1">
      <c r="A8" s="418" t="s">
        <v>40</v>
      </c>
      <c r="B8" s="445" t="s">
        <v>41</v>
      </c>
      <c r="C8" s="445" t="s">
        <v>100</v>
      </c>
      <c r="D8" s="445" t="s">
        <v>101</v>
      </c>
      <c r="E8" s="445" t="s">
        <v>102</v>
      </c>
      <c r="F8" s="445"/>
      <c r="G8" s="445"/>
      <c r="H8" s="445"/>
      <c r="I8" s="446"/>
    </row>
    <row r="9" spans="1:9" ht="12.75">
      <c r="A9" s="375"/>
      <c r="B9" s="372"/>
      <c r="C9" s="372"/>
      <c r="D9" s="372"/>
      <c r="E9" s="372"/>
      <c r="F9" s="372"/>
      <c r="G9" s="372"/>
      <c r="H9" s="372"/>
      <c r="I9" s="373"/>
    </row>
    <row r="10" spans="1:9" ht="14.25" customHeight="1" thickBot="1">
      <c r="A10" s="419"/>
      <c r="B10" s="374"/>
      <c r="C10" s="374"/>
      <c r="D10" s="374"/>
      <c r="E10" s="118" t="s">
        <v>103</v>
      </c>
      <c r="F10" s="94" t="s">
        <v>104</v>
      </c>
      <c r="G10" s="94" t="s">
        <v>105</v>
      </c>
      <c r="H10" s="118" t="s">
        <v>106</v>
      </c>
      <c r="I10" s="119" t="s">
        <v>809</v>
      </c>
    </row>
    <row r="11" spans="1:9" ht="13.5" customHeight="1">
      <c r="A11" s="429" t="s">
        <v>107</v>
      </c>
      <c r="B11" s="50">
        <v>2010</v>
      </c>
      <c r="C11" s="110" t="s">
        <v>7</v>
      </c>
      <c r="D11" s="110" t="s">
        <v>7</v>
      </c>
      <c r="E11" s="110" t="s">
        <v>7</v>
      </c>
      <c r="F11" s="110" t="s">
        <v>7</v>
      </c>
      <c r="G11" s="110" t="s">
        <v>7</v>
      </c>
      <c r="H11" s="110" t="s">
        <v>7</v>
      </c>
      <c r="I11" s="110" t="s">
        <v>7</v>
      </c>
    </row>
    <row r="12" spans="1:9" ht="13.5" customHeight="1">
      <c r="A12" s="404"/>
      <c r="B12" s="51">
        <v>2005</v>
      </c>
      <c r="C12" s="112" t="s">
        <v>7</v>
      </c>
      <c r="D12" s="112" t="s">
        <v>7</v>
      </c>
      <c r="E12" s="112" t="s">
        <v>7</v>
      </c>
      <c r="F12" s="112" t="s">
        <v>7</v>
      </c>
      <c r="G12" s="112" t="s">
        <v>7</v>
      </c>
      <c r="H12" s="112" t="s">
        <v>7</v>
      </c>
      <c r="I12" s="112" t="s">
        <v>7</v>
      </c>
    </row>
    <row r="13" spans="1:9" ht="13.5" customHeight="1">
      <c r="A13" s="404"/>
      <c r="B13" s="51">
        <v>2000</v>
      </c>
      <c r="C13" s="112" t="s">
        <v>7</v>
      </c>
      <c r="D13" s="112" t="s">
        <v>7</v>
      </c>
      <c r="E13" s="112" t="s">
        <v>7</v>
      </c>
      <c r="F13" s="112" t="s">
        <v>7</v>
      </c>
      <c r="G13" s="112" t="s">
        <v>7</v>
      </c>
      <c r="H13" s="112" t="s">
        <v>7</v>
      </c>
      <c r="I13" s="112" t="s">
        <v>7</v>
      </c>
    </row>
    <row r="14" spans="1:9" ht="13.5" customHeight="1">
      <c r="A14" s="404"/>
      <c r="B14" s="51">
        <v>1990</v>
      </c>
      <c r="C14" s="112" t="s">
        <v>7</v>
      </c>
      <c r="D14" s="112" t="s">
        <v>7</v>
      </c>
      <c r="E14" s="112" t="s">
        <v>7</v>
      </c>
      <c r="F14" s="112" t="s">
        <v>7</v>
      </c>
      <c r="G14" s="112" t="s">
        <v>7</v>
      </c>
      <c r="H14" s="112" t="s">
        <v>7</v>
      </c>
      <c r="I14" s="112" t="s">
        <v>7</v>
      </c>
    </row>
    <row r="15" spans="1:9" ht="13.5" customHeight="1">
      <c r="A15" s="404" t="s">
        <v>108</v>
      </c>
      <c r="B15" s="51">
        <v>2010</v>
      </c>
      <c r="C15" s="112" t="s">
        <v>7</v>
      </c>
      <c r="D15" s="112" t="s">
        <v>7</v>
      </c>
      <c r="E15" s="112" t="s">
        <v>7</v>
      </c>
      <c r="F15" s="112" t="s">
        <v>7</v>
      </c>
      <c r="G15" s="112" t="s">
        <v>7</v>
      </c>
      <c r="H15" s="112" t="s">
        <v>7</v>
      </c>
      <c r="I15" s="112" t="s">
        <v>7</v>
      </c>
    </row>
    <row r="16" spans="1:9" ht="13.5" customHeight="1">
      <c r="A16" s="404"/>
      <c r="B16" s="51">
        <v>2005</v>
      </c>
      <c r="C16" s="112" t="s">
        <v>7</v>
      </c>
      <c r="D16" s="112" t="s">
        <v>7</v>
      </c>
      <c r="E16" s="112" t="s">
        <v>7</v>
      </c>
      <c r="F16" s="112" t="s">
        <v>7</v>
      </c>
      <c r="G16" s="112" t="s">
        <v>7</v>
      </c>
      <c r="H16" s="112" t="s">
        <v>7</v>
      </c>
      <c r="I16" s="112" t="s">
        <v>7</v>
      </c>
    </row>
    <row r="17" spans="1:9" ht="13.5" customHeight="1">
      <c r="A17" s="404"/>
      <c r="B17" s="51">
        <v>2000</v>
      </c>
      <c r="C17" s="112" t="s">
        <v>7</v>
      </c>
      <c r="D17" s="112" t="s">
        <v>7</v>
      </c>
      <c r="E17" s="112" t="s">
        <v>7</v>
      </c>
      <c r="F17" s="112" t="s">
        <v>7</v>
      </c>
      <c r="G17" s="112" t="s">
        <v>7</v>
      </c>
      <c r="H17" s="112" t="s">
        <v>7</v>
      </c>
      <c r="I17" s="112" t="s">
        <v>7</v>
      </c>
    </row>
    <row r="18" spans="1:9" ht="13.5" customHeight="1" thickBot="1">
      <c r="A18" s="376"/>
      <c r="B18" s="53">
        <v>1990</v>
      </c>
      <c r="C18" s="127" t="s">
        <v>7</v>
      </c>
      <c r="D18" s="127" t="s">
        <v>7</v>
      </c>
      <c r="E18" s="127" t="s">
        <v>7</v>
      </c>
      <c r="F18" s="127" t="s">
        <v>7</v>
      </c>
      <c r="G18" s="127" t="s">
        <v>7</v>
      </c>
      <c r="H18" s="127" t="s">
        <v>7</v>
      </c>
      <c r="I18" s="127" t="s">
        <v>7</v>
      </c>
    </row>
    <row r="20" ht="13.5" thickBot="1">
      <c r="A20" s="45" t="s">
        <v>1384</v>
      </c>
    </row>
    <row r="21" spans="1:9" ht="27" customHeight="1" thickBot="1">
      <c r="A21" s="377" t="s">
        <v>40</v>
      </c>
      <c r="B21" s="423"/>
      <c r="C21" s="423"/>
      <c r="D21" s="423" t="s">
        <v>1385</v>
      </c>
      <c r="E21" s="423"/>
      <c r="F21" s="423"/>
      <c r="G21" s="423" t="s">
        <v>1386</v>
      </c>
      <c r="H21" s="423"/>
      <c r="I21" s="424"/>
    </row>
    <row r="22" spans="1:9" ht="40.5" customHeight="1">
      <c r="A22" s="467" t="s">
        <v>110</v>
      </c>
      <c r="B22" s="402"/>
      <c r="C22" s="402"/>
      <c r="D22" s="402" t="s">
        <v>1313</v>
      </c>
      <c r="E22" s="402"/>
      <c r="F22" s="402"/>
      <c r="G22" s="402"/>
      <c r="H22" s="402"/>
      <c r="I22" s="403"/>
    </row>
    <row r="23" spans="1:9" ht="13.5" customHeight="1">
      <c r="A23" s="469" t="s">
        <v>111</v>
      </c>
      <c r="B23" s="415"/>
      <c r="C23" s="415"/>
      <c r="D23" s="415"/>
      <c r="E23" s="415"/>
      <c r="F23" s="415"/>
      <c r="G23" s="415"/>
      <c r="H23" s="415"/>
      <c r="I23" s="393"/>
    </row>
    <row r="24" spans="1:9" ht="13.5" customHeight="1">
      <c r="A24" s="469" t="s">
        <v>112</v>
      </c>
      <c r="B24" s="415"/>
      <c r="C24" s="415"/>
      <c r="D24" s="415"/>
      <c r="E24" s="415"/>
      <c r="F24" s="415"/>
      <c r="G24" s="415"/>
      <c r="H24" s="415"/>
      <c r="I24" s="393"/>
    </row>
    <row r="25" spans="1:9" ht="27" customHeight="1" thickBot="1">
      <c r="A25" s="470" t="s">
        <v>113</v>
      </c>
      <c r="B25" s="401"/>
      <c r="C25" s="401"/>
      <c r="D25" s="401"/>
      <c r="E25" s="401"/>
      <c r="F25" s="401"/>
      <c r="G25" s="401"/>
      <c r="H25" s="401"/>
      <c r="I25" s="394"/>
    </row>
    <row r="26" spans="1:9" ht="13.5" customHeight="1">
      <c r="A26" s="62"/>
      <c r="B26" s="55"/>
      <c r="C26" s="55"/>
      <c r="D26" s="55"/>
      <c r="E26" s="55"/>
      <c r="F26" s="55"/>
      <c r="G26" s="55"/>
      <c r="H26" s="55"/>
      <c r="I26" s="55"/>
    </row>
    <row r="27" spans="1:9" ht="13.5" customHeight="1" thickBot="1">
      <c r="A27" s="45" t="s">
        <v>811</v>
      </c>
      <c r="B27" s="115"/>
      <c r="C27" s="115"/>
      <c r="D27" s="115"/>
      <c r="E27" s="115"/>
      <c r="F27" s="55"/>
      <c r="G27" s="55"/>
      <c r="H27" s="55"/>
      <c r="I27" s="55"/>
    </row>
    <row r="28" spans="1:9" ht="13.5" customHeight="1" thickBot="1">
      <c r="A28" s="46" t="s">
        <v>47</v>
      </c>
      <c r="B28" s="423" t="s">
        <v>48</v>
      </c>
      <c r="C28" s="423"/>
      <c r="D28" s="423"/>
      <c r="E28" s="424"/>
      <c r="F28" s="55"/>
      <c r="G28" s="55"/>
      <c r="H28" s="55"/>
      <c r="I28" s="55"/>
    </row>
    <row r="29" spans="1:9" ht="28.5" customHeight="1" thickBot="1">
      <c r="A29" s="281" t="s">
        <v>109</v>
      </c>
      <c r="B29" s="420"/>
      <c r="C29" s="421"/>
      <c r="D29" s="421"/>
      <c r="E29" s="422"/>
      <c r="F29" s="55"/>
      <c r="G29" s="55"/>
      <c r="H29" s="55"/>
      <c r="I29" s="55"/>
    </row>
    <row r="31" ht="13.5" thickBot="1">
      <c r="A31" s="45" t="s">
        <v>380</v>
      </c>
    </row>
    <row r="32" spans="1:9" ht="12.75">
      <c r="A32" s="454" t="s">
        <v>114</v>
      </c>
      <c r="B32" s="455"/>
      <c r="C32" s="455"/>
      <c r="D32" s="455"/>
      <c r="E32" s="455"/>
      <c r="F32" s="455"/>
      <c r="G32" s="455"/>
      <c r="H32" s="455"/>
      <c r="I32" s="456"/>
    </row>
    <row r="33" spans="1:9" ht="12.75">
      <c r="A33" s="477" t="s">
        <v>115</v>
      </c>
      <c r="B33" s="478"/>
      <c r="C33" s="478"/>
      <c r="D33" s="478"/>
      <c r="E33" s="478"/>
      <c r="F33" s="478"/>
      <c r="G33" s="478"/>
      <c r="H33" s="478"/>
      <c r="I33" s="479"/>
    </row>
    <row r="34" spans="1:9" ht="28.5" customHeight="1">
      <c r="A34" s="477" t="s">
        <v>65</v>
      </c>
      <c r="B34" s="395"/>
      <c r="C34" s="395"/>
      <c r="D34" s="395"/>
      <c r="E34" s="395"/>
      <c r="F34" s="395"/>
      <c r="G34" s="395"/>
      <c r="H34" s="395"/>
      <c r="I34" s="371"/>
    </row>
    <row r="35" spans="1:9" ht="27" customHeight="1">
      <c r="A35" s="477" t="s">
        <v>159</v>
      </c>
      <c r="B35" s="478"/>
      <c r="C35" s="478"/>
      <c r="D35" s="478"/>
      <c r="E35" s="478"/>
      <c r="F35" s="478"/>
      <c r="G35" s="478"/>
      <c r="H35" s="478"/>
      <c r="I35" s="479"/>
    </row>
    <row r="36" spans="1:9" ht="30.75" customHeight="1" thickBot="1">
      <c r="A36" s="457" t="s">
        <v>66</v>
      </c>
      <c r="B36" s="458"/>
      <c r="C36" s="458"/>
      <c r="D36" s="458"/>
      <c r="E36" s="458"/>
      <c r="F36" s="458"/>
      <c r="G36" s="458"/>
      <c r="H36" s="458"/>
      <c r="I36" s="459"/>
    </row>
    <row r="38" ht="13.5" thickBot="1">
      <c r="A38" s="45" t="s">
        <v>1392</v>
      </c>
    </row>
    <row r="39" spans="1:6" ht="26.25" thickBot="1">
      <c r="A39" s="123" t="s">
        <v>1393</v>
      </c>
      <c r="B39" s="124" t="s">
        <v>1394</v>
      </c>
      <c r="C39" s="124" t="s">
        <v>160</v>
      </c>
      <c r="D39" s="124" t="s">
        <v>1396</v>
      </c>
      <c r="E39" s="124" t="s">
        <v>1397</v>
      </c>
      <c r="F39" s="125" t="s">
        <v>1398</v>
      </c>
    </row>
    <row r="40" spans="1:6" ht="12.75">
      <c r="A40" s="52"/>
      <c r="B40" s="50"/>
      <c r="C40" s="220"/>
      <c r="D40" s="223"/>
      <c r="E40" s="221"/>
      <c r="F40" s="214"/>
    </row>
    <row r="41" spans="1:6" ht="12.75">
      <c r="A41" s="100"/>
      <c r="B41" s="51"/>
      <c r="C41" s="17"/>
      <c r="D41" s="7"/>
      <c r="E41" s="215"/>
      <c r="F41" s="217"/>
    </row>
    <row r="42" spans="1:6" ht="12.75">
      <c r="A42" s="100"/>
      <c r="B42" s="51"/>
      <c r="C42" s="17"/>
      <c r="D42" s="7"/>
      <c r="E42" s="215"/>
      <c r="F42" s="217"/>
    </row>
    <row r="43" spans="1:6" ht="13.5" thickBot="1">
      <c r="A43" s="101"/>
      <c r="B43" s="53"/>
      <c r="C43" s="219"/>
      <c r="D43" s="20"/>
      <c r="E43" s="216"/>
      <c r="F43" s="218"/>
    </row>
  </sheetData>
  <mergeCells count="31">
    <mergeCell ref="A25:C25"/>
    <mergeCell ref="D21:F21"/>
    <mergeCell ref="A11:A14"/>
    <mergeCell ref="A15:A18"/>
    <mergeCell ref="A21:C21"/>
    <mergeCell ref="A22:C22"/>
    <mergeCell ref="A23:C23"/>
    <mergeCell ref="A24:C24"/>
    <mergeCell ref="D22:F22"/>
    <mergeCell ref="D23:F23"/>
    <mergeCell ref="D25:F25"/>
    <mergeCell ref="G25:I25"/>
    <mergeCell ref="G21:I21"/>
    <mergeCell ref="G22:I22"/>
    <mergeCell ref="G23:I23"/>
    <mergeCell ref="G24:I24"/>
    <mergeCell ref="B28:E28"/>
    <mergeCell ref="B29:E29"/>
    <mergeCell ref="A4:I4"/>
    <mergeCell ref="A5:I5"/>
    <mergeCell ref="E8:I9"/>
    <mergeCell ref="C8:C10"/>
    <mergeCell ref="A8:A10"/>
    <mergeCell ref="B8:B10"/>
    <mergeCell ref="D8:D10"/>
    <mergeCell ref="D24:F24"/>
    <mergeCell ref="A36:I36"/>
    <mergeCell ref="A32:I32"/>
    <mergeCell ref="A33:I33"/>
    <mergeCell ref="A34:I34"/>
    <mergeCell ref="A35:I3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0"/>
  <dimension ref="A1:H55"/>
  <sheetViews>
    <sheetView workbookViewId="0" topLeftCell="A1">
      <selection activeCell="A55" sqref="A55:B56"/>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45" t="str">
        <f>General!C11</f>
        <v>United Kingdom</v>
      </c>
      <c r="B1" s="207"/>
      <c r="C1" s="207"/>
    </row>
    <row r="2" ht="12.75">
      <c r="A2" s="45" t="s">
        <v>161</v>
      </c>
    </row>
    <row r="3" ht="13.5" thickBot="1"/>
    <row r="4" spans="1:7" ht="15" customHeight="1">
      <c r="A4" s="441" t="s">
        <v>67</v>
      </c>
      <c r="B4" s="455"/>
      <c r="C4" s="455"/>
      <c r="D4" s="455"/>
      <c r="E4" s="455"/>
      <c r="F4" s="455"/>
      <c r="G4" s="456"/>
    </row>
    <row r="5" spans="1:7" ht="27.75" customHeight="1" thickBot="1">
      <c r="A5" s="442" t="s">
        <v>734</v>
      </c>
      <c r="B5" s="458"/>
      <c r="C5" s="458"/>
      <c r="D5" s="458"/>
      <c r="E5" s="458"/>
      <c r="F5" s="458"/>
      <c r="G5" s="459"/>
    </row>
    <row r="7" spans="1:7" ht="13.5" thickBot="1">
      <c r="A7" s="45" t="s">
        <v>162</v>
      </c>
      <c r="C7" s="207"/>
      <c r="D7" s="207"/>
      <c r="E7" s="207"/>
      <c r="F7" s="207"/>
      <c r="G7" s="207"/>
    </row>
    <row r="8" spans="1:7" ht="27" customHeight="1">
      <c r="A8" s="418" t="s">
        <v>40</v>
      </c>
      <c r="B8" s="445" t="s">
        <v>41</v>
      </c>
      <c r="C8" s="445" t="s">
        <v>163</v>
      </c>
      <c r="D8" s="445"/>
      <c r="E8" s="445" t="s">
        <v>164</v>
      </c>
      <c r="F8" s="445"/>
      <c r="G8" s="446" t="s">
        <v>165</v>
      </c>
    </row>
    <row r="9" spans="1:7" ht="12.75">
      <c r="A9" s="375"/>
      <c r="B9" s="372"/>
      <c r="C9" s="116" t="s">
        <v>166</v>
      </c>
      <c r="D9" s="116" t="s">
        <v>167</v>
      </c>
      <c r="E9" s="116" t="s">
        <v>836</v>
      </c>
      <c r="F9" s="116" t="s">
        <v>12</v>
      </c>
      <c r="G9" s="373"/>
    </row>
    <row r="10" spans="1:7" ht="13.5" thickBot="1">
      <c r="A10" s="419"/>
      <c r="B10" s="374"/>
      <c r="C10" s="374" t="s">
        <v>13</v>
      </c>
      <c r="D10" s="374"/>
      <c r="E10" s="374"/>
      <c r="F10" s="374"/>
      <c r="G10" s="381"/>
    </row>
    <row r="11" spans="1:8" ht="12.75">
      <c r="A11" s="429" t="s">
        <v>993</v>
      </c>
      <c r="B11" s="289">
        <v>2010</v>
      </c>
      <c r="C11" s="110">
        <v>117</v>
      </c>
      <c r="D11" s="110">
        <v>19</v>
      </c>
      <c r="E11" s="110">
        <v>2</v>
      </c>
      <c r="F11" s="110">
        <v>25</v>
      </c>
      <c r="G11" s="111">
        <v>730</v>
      </c>
      <c r="H11" s="207"/>
    </row>
    <row r="12" spans="1:8" ht="12.75">
      <c r="A12" s="404"/>
      <c r="B12" s="290">
        <v>2005</v>
      </c>
      <c r="C12" s="112">
        <v>111</v>
      </c>
      <c r="D12" s="112">
        <v>17</v>
      </c>
      <c r="E12" s="112">
        <v>2</v>
      </c>
      <c r="F12" s="112">
        <v>25</v>
      </c>
      <c r="G12" s="113">
        <v>718</v>
      </c>
      <c r="H12" s="207"/>
    </row>
    <row r="13" spans="1:8" ht="12.75">
      <c r="A13" s="404"/>
      <c r="B13" s="290">
        <v>2000</v>
      </c>
      <c r="C13" s="112">
        <v>104</v>
      </c>
      <c r="D13" s="112">
        <v>15</v>
      </c>
      <c r="E13" s="112">
        <v>2</v>
      </c>
      <c r="F13" s="112">
        <v>25</v>
      </c>
      <c r="G13" s="113">
        <v>702</v>
      </c>
      <c r="H13" s="207"/>
    </row>
    <row r="14" spans="1:8" ht="12.75">
      <c r="A14" s="404"/>
      <c r="B14" s="290">
        <v>1990</v>
      </c>
      <c r="C14" s="112">
        <v>106</v>
      </c>
      <c r="D14" s="112">
        <v>14</v>
      </c>
      <c r="E14" s="112">
        <v>2</v>
      </c>
      <c r="F14" s="112">
        <v>25</v>
      </c>
      <c r="G14" s="113">
        <v>656</v>
      </c>
      <c r="H14" s="207"/>
    </row>
    <row r="15" spans="1:8" ht="12.75">
      <c r="A15" s="404" t="s">
        <v>45</v>
      </c>
      <c r="B15" s="290">
        <v>2010</v>
      </c>
      <c r="C15" s="112">
        <v>0</v>
      </c>
      <c r="D15" s="112">
        <v>0</v>
      </c>
      <c r="E15" s="112">
        <v>0</v>
      </c>
      <c r="F15" s="112">
        <v>0</v>
      </c>
      <c r="G15" s="113">
        <v>3</v>
      </c>
      <c r="H15" s="207"/>
    </row>
    <row r="16" spans="1:7" ht="12.75">
      <c r="A16" s="404"/>
      <c r="B16" s="290">
        <v>2005</v>
      </c>
      <c r="C16" s="112">
        <v>0</v>
      </c>
      <c r="D16" s="112">
        <v>0</v>
      </c>
      <c r="E16" s="112">
        <v>0</v>
      </c>
      <c r="F16" s="112">
        <v>0</v>
      </c>
      <c r="G16" s="113">
        <v>3</v>
      </c>
    </row>
    <row r="17" spans="1:7" ht="12.75">
      <c r="A17" s="404"/>
      <c r="B17" s="290">
        <v>2000</v>
      </c>
      <c r="C17" s="112">
        <v>0</v>
      </c>
      <c r="D17" s="112">
        <v>0</v>
      </c>
      <c r="E17" s="112">
        <v>0</v>
      </c>
      <c r="F17" s="112">
        <v>0</v>
      </c>
      <c r="G17" s="113">
        <v>3</v>
      </c>
    </row>
    <row r="18" spans="1:7" ht="12.75">
      <c r="A18" s="404"/>
      <c r="B18" s="290">
        <v>1990</v>
      </c>
      <c r="C18" s="112">
        <v>0</v>
      </c>
      <c r="D18" s="112">
        <v>0</v>
      </c>
      <c r="E18" s="112">
        <v>0</v>
      </c>
      <c r="F18" s="112">
        <v>0</v>
      </c>
      <c r="G18" s="113">
        <v>3</v>
      </c>
    </row>
    <row r="19" spans="1:7" ht="12.75">
      <c r="A19" s="404" t="s">
        <v>995</v>
      </c>
      <c r="B19" s="51">
        <v>2010</v>
      </c>
      <c r="C19" s="110">
        <v>117</v>
      </c>
      <c r="D19" s="110">
        <v>19</v>
      </c>
      <c r="E19" s="110">
        <v>2</v>
      </c>
      <c r="F19" s="110">
        <v>25</v>
      </c>
      <c r="G19" s="111">
        <v>733</v>
      </c>
    </row>
    <row r="20" spans="1:7" ht="12.75">
      <c r="A20" s="404"/>
      <c r="B20" s="51">
        <v>2005</v>
      </c>
      <c r="C20" s="112">
        <v>111</v>
      </c>
      <c r="D20" s="112">
        <v>17</v>
      </c>
      <c r="E20" s="112">
        <v>2</v>
      </c>
      <c r="F20" s="112">
        <v>25</v>
      </c>
      <c r="G20" s="113">
        <v>721</v>
      </c>
    </row>
    <row r="21" spans="1:7" ht="12.75">
      <c r="A21" s="404"/>
      <c r="B21" s="51">
        <v>2000</v>
      </c>
      <c r="C21" s="112">
        <v>104</v>
      </c>
      <c r="D21" s="112">
        <v>15</v>
      </c>
      <c r="E21" s="112">
        <v>2</v>
      </c>
      <c r="F21" s="112">
        <v>25</v>
      </c>
      <c r="G21" s="113">
        <v>705</v>
      </c>
    </row>
    <row r="22" spans="1:7" ht="13.5" thickBot="1">
      <c r="A22" s="376"/>
      <c r="B22" s="53">
        <v>1990</v>
      </c>
      <c r="C22" s="112">
        <v>106</v>
      </c>
      <c r="D22" s="112">
        <v>14</v>
      </c>
      <c r="E22" s="112">
        <v>2</v>
      </c>
      <c r="F22" s="112">
        <v>25</v>
      </c>
      <c r="G22" s="113">
        <v>659</v>
      </c>
    </row>
    <row r="23" spans="1:7" ht="12.75">
      <c r="A23" s="62"/>
      <c r="B23" s="55"/>
      <c r="C23" s="129"/>
      <c r="D23" s="129"/>
      <c r="E23" s="129"/>
      <c r="F23" s="129"/>
      <c r="G23" s="129"/>
    </row>
    <row r="24" ht="13.5" thickBot="1">
      <c r="A24" s="45" t="s">
        <v>735</v>
      </c>
    </row>
    <row r="25" spans="1:7" ht="36.75" customHeight="1" thickBot="1">
      <c r="A25" s="377" t="s">
        <v>40</v>
      </c>
      <c r="B25" s="423"/>
      <c r="C25" s="423"/>
      <c r="D25" s="423" t="s">
        <v>411</v>
      </c>
      <c r="E25" s="423"/>
      <c r="F25" s="423" t="s">
        <v>1386</v>
      </c>
      <c r="G25" s="424"/>
    </row>
    <row r="26" spans="1:7" ht="13.5" customHeight="1">
      <c r="A26" s="467" t="s">
        <v>257</v>
      </c>
      <c r="B26" s="402"/>
      <c r="C26" s="402"/>
      <c r="D26" s="402"/>
      <c r="E26" s="402"/>
      <c r="F26" s="402"/>
      <c r="G26" s="403"/>
    </row>
    <row r="27" spans="1:7" ht="84" customHeight="1">
      <c r="A27" s="469" t="s">
        <v>258</v>
      </c>
      <c r="B27" s="415"/>
      <c r="C27" s="415"/>
      <c r="D27" s="415" t="s">
        <v>526</v>
      </c>
      <c r="E27" s="415"/>
      <c r="F27" s="415"/>
      <c r="G27" s="393"/>
    </row>
    <row r="28" spans="1:7" ht="13.5" customHeight="1">
      <c r="A28" s="469" t="s">
        <v>259</v>
      </c>
      <c r="B28" s="415"/>
      <c r="C28" s="415"/>
      <c r="D28" s="415" t="s">
        <v>1162</v>
      </c>
      <c r="E28" s="415"/>
      <c r="F28" s="415"/>
      <c r="G28" s="393"/>
    </row>
    <row r="29" spans="1:7" ht="13.5" customHeight="1">
      <c r="A29" s="469" t="s">
        <v>260</v>
      </c>
      <c r="B29" s="415"/>
      <c r="C29" s="415"/>
      <c r="D29" s="415" t="s">
        <v>1162</v>
      </c>
      <c r="E29" s="415"/>
      <c r="F29" s="415"/>
      <c r="G29" s="393"/>
    </row>
    <row r="30" spans="1:7" ht="13.5" customHeight="1">
      <c r="A30" s="469" t="s">
        <v>261</v>
      </c>
      <c r="B30" s="415"/>
      <c r="C30" s="415"/>
      <c r="D30" s="415" t="s">
        <v>1162</v>
      </c>
      <c r="E30" s="415"/>
      <c r="F30" s="415"/>
      <c r="G30" s="393"/>
    </row>
    <row r="31" spans="1:7" ht="93" customHeight="1">
      <c r="A31" s="469" t="s">
        <v>262</v>
      </c>
      <c r="B31" s="415"/>
      <c r="C31" s="415"/>
      <c r="D31" s="415" t="s">
        <v>1163</v>
      </c>
      <c r="E31" s="415"/>
      <c r="F31" s="415"/>
      <c r="G31" s="393"/>
    </row>
    <row r="32" spans="1:7" ht="27" customHeight="1" thickBot="1">
      <c r="A32" s="470" t="s">
        <v>263</v>
      </c>
      <c r="B32" s="401"/>
      <c r="C32" s="401"/>
      <c r="D32" s="401">
        <v>0.5</v>
      </c>
      <c r="E32" s="401"/>
      <c r="F32" s="401"/>
      <c r="G32" s="394"/>
    </row>
    <row r="33" spans="1:7" ht="13.5" customHeight="1">
      <c r="A33" s="54"/>
      <c r="B33" s="54"/>
      <c r="C33" s="54"/>
      <c r="D33" s="62"/>
      <c r="E33" s="62"/>
      <c r="F33" s="62"/>
      <c r="G33" s="62"/>
    </row>
    <row r="34" spans="1:7" ht="13.5" thickBot="1">
      <c r="A34" s="45" t="s">
        <v>14</v>
      </c>
      <c r="B34" s="115"/>
      <c r="C34" s="115"/>
      <c r="D34" s="115"/>
      <c r="E34" s="115"/>
      <c r="F34" s="129"/>
      <c r="G34" s="129"/>
    </row>
    <row r="35" spans="1:7" ht="13.5" thickBot="1">
      <c r="A35" s="46" t="s">
        <v>47</v>
      </c>
      <c r="B35" s="423" t="s">
        <v>52</v>
      </c>
      <c r="C35" s="423"/>
      <c r="D35" s="423"/>
      <c r="E35" s="424"/>
      <c r="F35" s="129"/>
      <c r="G35" s="129"/>
    </row>
    <row r="36" spans="1:5" ht="13.5" thickBot="1">
      <c r="A36" s="281" t="s">
        <v>410</v>
      </c>
      <c r="B36" s="378" t="s">
        <v>527</v>
      </c>
      <c r="C36" s="379"/>
      <c r="D36" s="379"/>
      <c r="E36" s="380"/>
    </row>
    <row r="38" ht="13.5" thickBot="1">
      <c r="A38" s="45" t="s">
        <v>380</v>
      </c>
    </row>
    <row r="39" spans="1:7" ht="24" customHeight="1">
      <c r="A39" s="454" t="s">
        <v>264</v>
      </c>
      <c r="B39" s="455"/>
      <c r="C39" s="455"/>
      <c r="D39" s="455"/>
      <c r="E39" s="455"/>
      <c r="F39" s="455"/>
      <c r="G39" s="456"/>
    </row>
    <row r="40" spans="1:7" ht="27.75" customHeight="1">
      <c r="A40" s="477" t="s">
        <v>1257</v>
      </c>
      <c r="B40" s="478"/>
      <c r="C40" s="478"/>
      <c r="D40" s="478"/>
      <c r="E40" s="478"/>
      <c r="F40" s="478"/>
      <c r="G40" s="479"/>
    </row>
    <row r="41" spans="1:7" ht="26.25" customHeight="1">
      <c r="A41" s="477" t="s">
        <v>819</v>
      </c>
      <c r="B41" s="478"/>
      <c r="C41" s="478"/>
      <c r="D41" s="478"/>
      <c r="E41" s="478"/>
      <c r="F41" s="478"/>
      <c r="G41" s="479"/>
    </row>
    <row r="42" spans="1:7" ht="27" customHeight="1">
      <c r="A42" s="477" t="s">
        <v>1258</v>
      </c>
      <c r="B42" s="478"/>
      <c r="C42" s="478"/>
      <c r="D42" s="478"/>
      <c r="E42" s="478"/>
      <c r="F42" s="478"/>
      <c r="G42" s="479"/>
    </row>
    <row r="43" spans="1:7" ht="27" customHeight="1">
      <c r="A43" s="477" t="s">
        <v>1216</v>
      </c>
      <c r="B43" s="478"/>
      <c r="C43" s="478"/>
      <c r="D43" s="478"/>
      <c r="E43" s="478"/>
      <c r="F43" s="478"/>
      <c r="G43" s="479"/>
    </row>
    <row r="44" spans="1:7" ht="29.25" customHeight="1" thickBot="1">
      <c r="A44" s="457" t="s">
        <v>820</v>
      </c>
      <c r="B44" s="458"/>
      <c r="C44" s="458"/>
      <c r="D44" s="458"/>
      <c r="E44" s="458"/>
      <c r="F44" s="458"/>
      <c r="G44" s="459"/>
    </row>
    <row r="46" ht="13.5" thickBot="1">
      <c r="A46" s="45" t="s">
        <v>1392</v>
      </c>
    </row>
    <row r="47" spans="1:7" ht="26.25" thickBot="1">
      <c r="A47" s="377" t="s">
        <v>1393</v>
      </c>
      <c r="B47" s="423"/>
      <c r="C47" s="47" t="s">
        <v>1394</v>
      </c>
      <c r="D47" s="47" t="s">
        <v>1259</v>
      </c>
      <c r="E47" s="47" t="s">
        <v>1396</v>
      </c>
      <c r="F47" s="47" t="s">
        <v>1397</v>
      </c>
      <c r="G47" s="48" t="s">
        <v>1398</v>
      </c>
    </row>
    <row r="48" spans="1:7" ht="51.75" customHeight="1">
      <c r="A48" s="467" t="s">
        <v>1164</v>
      </c>
      <c r="B48" s="402"/>
      <c r="C48" s="50" t="s">
        <v>326</v>
      </c>
      <c r="D48" s="50" t="s">
        <v>836</v>
      </c>
      <c r="E48" s="223" t="s">
        <v>669</v>
      </c>
      <c r="F48" s="221" t="s">
        <v>1165</v>
      </c>
      <c r="G48" s="214"/>
    </row>
    <row r="49" spans="1:7" ht="28.5" customHeight="1">
      <c r="A49" s="469" t="s">
        <v>1166</v>
      </c>
      <c r="B49" s="415"/>
      <c r="C49" s="51" t="s">
        <v>326</v>
      </c>
      <c r="D49" s="51" t="s">
        <v>1167</v>
      </c>
      <c r="E49" s="7" t="s">
        <v>573</v>
      </c>
      <c r="F49" s="215"/>
      <c r="G49" s="217" t="s">
        <v>1168</v>
      </c>
    </row>
    <row r="50" spans="1:7" ht="155.25" customHeight="1">
      <c r="A50" s="469" t="s">
        <v>1169</v>
      </c>
      <c r="B50" s="415"/>
      <c r="C50" s="51" t="s">
        <v>326</v>
      </c>
      <c r="D50" s="51" t="s">
        <v>165</v>
      </c>
      <c r="E50" s="7">
        <v>1990</v>
      </c>
      <c r="F50" s="215"/>
      <c r="G50" s="217" t="s">
        <v>1172</v>
      </c>
    </row>
    <row r="51" spans="1:7" ht="106.5" customHeight="1">
      <c r="A51" s="469" t="s">
        <v>1170</v>
      </c>
      <c r="B51" s="415"/>
      <c r="C51" s="51" t="s">
        <v>326</v>
      </c>
      <c r="D51" s="51" t="s">
        <v>165</v>
      </c>
      <c r="E51" s="7">
        <v>1990</v>
      </c>
      <c r="F51" s="215"/>
      <c r="G51" s="217"/>
    </row>
    <row r="52" spans="1:7" ht="105" customHeight="1">
      <c r="A52" s="469" t="s">
        <v>1171</v>
      </c>
      <c r="B52" s="415"/>
      <c r="C52" s="51" t="s">
        <v>326</v>
      </c>
      <c r="D52" s="51" t="s">
        <v>165</v>
      </c>
      <c r="E52" s="7" t="s">
        <v>1174</v>
      </c>
      <c r="F52" s="215"/>
      <c r="G52" s="217" t="s">
        <v>1173</v>
      </c>
    </row>
    <row r="53" spans="1:7" ht="63.75" customHeight="1">
      <c r="A53" s="469" t="s">
        <v>1217</v>
      </c>
      <c r="B53" s="415"/>
      <c r="C53" s="51" t="s">
        <v>326</v>
      </c>
      <c r="D53" s="51" t="s">
        <v>1218</v>
      </c>
      <c r="E53" s="7" t="s">
        <v>573</v>
      </c>
      <c r="F53" s="215"/>
      <c r="G53" s="217"/>
    </row>
    <row r="54" spans="1:7" ht="50.25" customHeight="1">
      <c r="A54" s="469" t="s">
        <v>916</v>
      </c>
      <c r="B54" s="415"/>
      <c r="C54" s="51" t="s">
        <v>130</v>
      </c>
      <c r="D54" s="51" t="s">
        <v>165</v>
      </c>
      <c r="E54" s="7" t="s">
        <v>573</v>
      </c>
      <c r="F54" s="215"/>
      <c r="G54" s="217" t="s">
        <v>1175</v>
      </c>
    </row>
    <row r="55" spans="1:7" ht="13.5" thickBot="1">
      <c r="A55" s="470"/>
      <c r="B55" s="401"/>
      <c r="C55" s="127"/>
      <c r="D55" s="219"/>
      <c r="E55" s="79"/>
      <c r="F55" s="216"/>
      <c r="G55" s="218"/>
    </row>
  </sheetData>
  <mergeCells count="52">
    <mergeCell ref="G8:G9"/>
    <mergeCell ref="A8:A10"/>
    <mergeCell ref="B8:B10"/>
    <mergeCell ref="C8:D8"/>
    <mergeCell ref="E8:F8"/>
    <mergeCell ref="C10:G10"/>
    <mergeCell ref="A30:C30"/>
    <mergeCell ref="A31:C31"/>
    <mergeCell ref="A11:A14"/>
    <mergeCell ref="A15:A18"/>
    <mergeCell ref="A19:A22"/>
    <mergeCell ref="A26:C26"/>
    <mergeCell ref="A27:C27"/>
    <mergeCell ref="A28:C28"/>
    <mergeCell ref="A29:C29"/>
    <mergeCell ref="A32:C32"/>
    <mergeCell ref="D25:E25"/>
    <mergeCell ref="D26:E26"/>
    <mergeCell ref="D27:E27"/>
    <mergeCell ref="D28:E28"/>
    <mergeCell ref="D29:E29"/>
    <mergeCell ref="D30:E30"/>
    <mergeCell ref="D31:E31"/>
    <mergeCell ref="D32:E32"/>
    <mergeCell ref="A25:C25"/>
    <mergeCell ref="F25:G25"/>
    <mergeCell ref="F26:G26"/>
    <mergeCell ref="F27:G27"/>
    <mergeCell ref="F28:G28"/>
    <mergeCell ref="A47:B47"/>
    <mergeCell ref="A48:B48"/>
    <mergeCell ref="A49:B49"/>
    <mergeCell ref="A50:B50"/>
    <mergeCell ref="A55:B55"/>
    <mergeCell ref="A51:B51"/>
    <mergeCell ref="A52:B52"/>
    <mergeCell ref="A53:B53"/>
    <mergeCell ref="A54:B54"/>
    <mergeCell ref="A4:G4"/>
    <mergeCell ref="A5:G5"/>
    <mergeCell ref="A39:G39"/>
    <mergeCell ref="A40:G40"/>
    <mergeCell ref="B35:E35"/>
    <mergeCell ref="B36:E36"/>
    <mergeCell ref="F29:G29"/>
    <mergeCell ref="F30:G30"/>
    <mergeCell ref="F31:G31"/>
    <mergeCell ref="F32:G32"/>
    <mergeCell ref="A41:G41"/>
    <mergeCell ref="A42:G42"/>
    <mergeCell ref="A43:G43"/>
    <mergeCell ref="A44:G4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Authenticated User</cp:lastModifiedBy>
  <cp:lastPrinted>2010-10-11T08:17:42Z</cp:lastPrinted>
  <dcterms:created xsi:type="dcterms:W3CDTF">2010-02-24T13:59:20Z</dcterms:created>
  <dcterms:modified xsi:type="dcterms:W3CDTF">2010-10-11T08:18:11Z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-533130708</vt:i4>
  </property>
  <property fmtid="{D5CDD505-2E9C-101B-9397-08002B2CF9AE}" pid="3" name="_EmailSubject">
    <vt:lpwstr>Pan-European enquiery (Draft1).xls has been updated...</vt:lpwstr>
  </property>
  <property fmtid="{D5CDD505-2E9C-101B-9397-08002B2CF9AE}" pid="4" name="_AuthorEmail">
    <vt:lpwstr>Orjan.Jonsson@fao.org</vt:lpwstr>
  </property>
  <property fmtid="{D5CDD505-2E9C-101B-9397-08002B2CF9AE}" pid="5" name="_AuthorEmailDisplayName">
    <vt:lpwstr>Jonsson, Orjan (FOMA)</vt:lpwstr>
  </property>
  <property fmtid="{D5CDD505-2E9C-101B-9397-08002B2CF9AE}" pid="6" name="_ReviewingToolsShownOnce">
    <vt:lpwstr/>
  </property>
</Properties>
</file>